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omments3.xml" ContentType="application/vnd.openxmlformats-officedocument.spreadsheetml.comments+xml"/>
  <Override PartName="/xl/drawings/drawing2.xml" ContentType="application/vnd.openxmlformats-officedocument.drawing+xml"/>
  <Override PartName="/xl/comments4.xml" ContentType="application/vnd.openxmlformats-officedocument.spreadsheetml.comments+xml"/>
  <Override PartName="/xl/drawings/drawing3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409"/>
  <workbookPr/>
  <mc:AlternateContent xmlns:mc="http://schemas.openxmlformats.org/markup-compatibility/2006">
    <mc:Choice Requires="x15">
      <x15ac:absPath xmlns:x15ac="http://schemas.microsoft.com/office/spreadsheetml/2010/11/ac" url="/Users/jarakrakovicova/Documents/CSC/MS Glasgow/"/>
    </mc:Choice>
  </mc:AlternateContent>
  <xr:revisionPtr revIDLastSave="0" documentId="8_{3DC620AE-6835-414F-A954-2BFFE5D32FF0}" xr6:coauthVersionLast="47" xr6:coauthVersionMax="47" xr10:uidLastSave="{00000000-0000-0000-0000-000000000000}"/>
  <bookViews>
    <workbookView xWindow="0" yWindow="500" windowWidth="23260" windowHeight="12580" activeTab="2" xr2:uid="{00000000-000D-0000-FFFF-FFFF00000000}"/>
  </bookViews>
  <sheets>
    <sheet name="zelený" sheetId="5" r:id="rId1"/>
    <sheet name="žlutý_bílý_modrý" sheetId="3" r:id="rId2"/>
    <sheet name="souhrnný seznam" sheetId="4" r:id="rId3"/>
    <sheet name="dodatek-přední" sheetId="6" r:id="rId4"/>
    <sheet name="dodatek-zadní" sheetId="8" r:id="rId5"/>
  </sheets>
  <definedNames>
    <definedName name="_xlnm.Print_Area" localSheetId="3">'dodatek-přední'!$A$1:$F$50</definedName>
    <definedName name="_xlnm.Print_Area" localSheetId="4">'dodatek-zadní'!$A$1:$F$55</definedName>
    <definedName name="_xlnm.Print_Area" localSheetId="2">'souhrnný seznam'!$A$1:$F$56</definedName>
    <definedName name="_xlnm.Print_Area" localSheetId="0">zelený!$A$1:$H$54</definedName>
    <definedName name="_xlnm.Print_Area" localSheetId="1">žlutý_bílý_modrý!$A$1:$H$54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2" i="4" l="1"/>
  <c r="D4" i="6" s="1"/>
  <c r="D47" i="6" s="1"/>
  <c r="D1" i="8" s="1"/>
  <c r="D52" i="8" s="1"/>
  <c r="E52" i="4"/>
  <c r="E4" i="6" s="1"/>
  <c r="E47" i="6" s="1"/>
  <c r="E1" i="8" s="1"/>
  <c r="E52" i="8" s="1"/>
  <c r="C52" i="4"/>
  <c r="C4" i="6" s="1"/>
  <c r="C47" i="6" s="1"/>
  <c r="C1" i="8" s="1"/>
  <c r="C52" i="8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Kaspar</author>
  </authors>
  <commentList>
    <comment ref="A1" authorId="0" shapeId="0" xr:uid="{00000000-0006-0000-0000-000001000000}">
      <text>
        <r>
          <rPr>
            <b/>
            <sz val="9"/>
            <color rgb="FF000000"/>
            <rFont val="Tahoma"/>
            <family val="2"/>
            <charset val="238"/>
          </rPr>
          <t xml:space="preserve">DRŽITEL A ADRESA
</t>
        </r>
        <r>
          <rPr>
            <sz val="9"/>
            <color rgb="FF000000"/>
            <rFont val="Tahoma"/>
            <family val="2"/>
            <charset val="238"/>
          </rPr>
          <t>dle registrace organizace (výpisu z OR, ŽR, atd..)</t>
        </r>
      </text>
    </comment>
    <comment ref="A8" authorId="0" shapeId="0" xr:uid="{00000000-0006-0000-0000-000002000000}">
      <text>
        <r>
          <rPr>
            <b/>
            <sz val="9"/>
            <color rgb="FF000000"/>
            <rFont val="Tahoma"/>
            <family val="2"/>
            <charset val="238"/>
          </rPr>
          <t xml:space="preserve">ZASTOUPEN KÝM
</t>
        </r>
        <r>
          <rPr>
            <sz val="9"/>
            <color rgb="FF000000"/>
            <rFont val="Tahoma"/>
            <family val="2"/>
            <charset val="238"/>
          </rPr>
          <t>Jméno osoby jež bude zásilku doprovázet</t>
        </r>
      </text>
    </comment>
    <comment ref="E8" authorId="0" shapeId="0" xr:uid="{00000000-0006-0000-0000-000003000000}">
      <text>
        <r>
          <rPr>
            <b/>
            <sz val="9"/>
            <color rgb="FF000000"/>
            <rFont val="Tahoma"/>
            <family val="2"/>
            <charset val="238"/>
          </rPr>
          <t>VYSTAVEN KÝM</t>
        </r>
        <r>
          <rPr>
            <sz val="9"/>
            <color rgb="FF000000"/>
            <rFont val="Tahoma"/>
            <family val="2"/>
            <charset val="238"/>
          </rPr>
          <t xml:space="preserve">
</t>
        </r>
        <r>
          <rPr>
            <sz val="9"/>
            <color rgb="FF000000"/>
            <rFont val="Tahoma"/>
            <family val="2"/>
            <charset val="238"/>
          </rPr>
          <t xml:space="preserve">Economic Chamber of the Czech Republic
</t>
        </r>
        <r>
          <rPr>
            <sz val="9"/>
            <color rgb="FF000000"/>
            <rFont val="Tahoma"/>
            <family val="2"/>
            <charset val="238"/>
          </rPr>
          <t>Na Florenci 2116, 110 00 Praha 1</t>
        </r>
      </text>
    </comment>
    <comment ref="A12" authorId="0" shapeId="0" xr:uid="{AD2BF7CD-1064-BA4B-BFC6-C9DBC4259FA8}">
      <text>
        <r>
          <rPr>
            <b/>
            <sz val="9"/>
            <color rgb="FF000000"/>
            <rFont val="Tahoma"/>
            <family val="2"/>
            <charset val="238"/>
          </rPr>
          <t xml:space="preserve">ZPŮSOB POUŽITÍ
</t>
        </r>
        <r>
          <rPr>
            <sz val="9"/>
            <color rgb="FF000000"/>
            <rFont val="Tahoma"/>
            <family val="2"/>
            <charset val="238"/>
          </rPr>
          <t xml:space="preserve">profession equipment / výkon povolání
</t>
        </r>
        <r>
          <rPr>
            <sz val="9"/>
            <color rgb="FF000000"/>
            <rFont val="Tahoma"/>
            <family val="2"/>
            <charset val="238"/>
          </rPr>
          <t xml:space="preserve">commercial samples / vzorky
</t>
        </r>
        <r>
          <rPr>
            <sz val="9"/>
            <color rgb="FF000000"/>
            <rFont val="Tahoma"/>
            <family val="2"/>
            <charset val="238"/>
          </rPr>
          <t xml:space="preserve">exhibition / výstava
</t>
        </r>
        <r>
          <rPr>
            <sz val="9"/>
            <color rgb="FF000000"/>
            <rFont val="Tahoma"/>
            <family val="2"/>
            <charset val="238"/>
          </rPr>
          <t xml:space="preserve">science material / vědecký materiál
</t>
        </r>
      </text>
    </comment>
    <comment ref="E12" authorId="0" shapeId="0" xr:uid="{00000000-0006-0000-0000-000005000000}">
      <text>
        <r>
          <rPr>
            <b/>
            <sz val="9"/>
            <color rgb="FF000000"/>
            <rFont val="Tahoma"/>
            <family val="2"/>
            <charset val="238"/>
          </rPr>
          <t xml:space="preserve">PLATNÝ DO
</t>
        </r>
        <r>
          <rPr>
            <sz val="9"/>
            <color rgb="FF000000"/>
            <rFont val="Tahoma"/>
            <family val="2"/>
            <charset val="238"/>
          </rPr>
          <t xml:space="preserve">maximální doba platnosti je jeden rok (365 dní) od data vystavení
</t>
        </r>
      </text>
    </comment>
    <comment ref="F12" authorId="0" shapeId="0" xr:uid="{00000000-0006-0000-0000-000006000000}">
      <text>
        <r>
          <rPr>
            <b/>
            <sz val="9"/>
            <color indexed="81"/>
            <rFont val="Tahoma"/>
            <family val="2"/>
            <charset val="238"/>
          </rPr>
          <t xml:space="preserve">PLATNÝ DO
</t>
        </r>
        <r>
          <rPr>
            <sz val="9"/>
            <color indexed="81"/>
            <rFont val="Tahoma"/>
            <family val="2"/>
            <charset val="238"/>
          </rPr>
          <t xml:space="preserve">měsíc zadáváme slovy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Kaspar</author>
  </authors>
  <commentList>
    <comment ref="A1" authorId="0" shapeId="0" xr:uid="{CD324A5E-18E8-D74B-8158-98EE80FB04AF}">
      <text>
        <r>
          <rPr>
            <b/>
            <sz val="9"/>
            <color rgb="FF000000"/>
            <rFont val="Tahoma"/>
            <family val="2"/>
            <charset val="238"/>
          </rPr>
          <t xml:space="preserve">DRŽITEL A ADRESA
</t>
        </r>
        <r>
          <rPr>
            <sz val="9"/>
            <color rgb="FF000000"/>
            <rFont val="Tahoma"/>
            <family val="2"/>
            <charset val="238"/>
          </rPr>
          <t>dle registrace organizace (výpisu z OR, ŽR, atd..)</t>
        </r>
      </text>
    </comment>
    <comment ref="A8" authorId="0" shapeId="0" xr:uid="{00000000-0006-0000-0100-000002000000}">
      <text>
        <r>
          <rPr>
            <b/>
            <sz val="9"/>
            <color rgb="FF000000"/>
            <rFont val="Tahoma"/>
            <family val="2"/>
            <charset val="238"/>
          </rPr>
          <t xml:space="preserve">ZASTOUPEN KÝM
</t>
        </r>
        <r>
          <rPr>
            <sz val="9"/>
            <color rgb="FF000000"/>
            <rFont val="Tahoma"/>
            <family val="2"/>
            <charset val="238"/>
          </rPr>
          <t>Jméno osoby jež bude zásilku doprovázet</t>
        </r>
      </text>
    </comment>
    <comment ref="E8" authorId="0" shapeId="0" xr:uid="{00000000-0006-0000-0100-000003000000}">
      <text>
        <r>
          <rPr>
            <b/>
            <sz val="9"/>
            <color indexed="81"/>
            <rFont val="Tahoma"/>
            <family val="2"/>
            <charset val="238"/>
          </rPr>
          <t>VYSTAVEN KÝM</t>
        </r>
        <r>
          <rPr>
            <sz val="9"/>
            <color indexed="81"/>
            <rFont val="Tahoma"/>
            <family val="2"/>
            <charset val="238"/>
          </rPr>
          <t xml:space="preserve">
Economic Chamber of the Czech Republic
Na Florenci 2116, 110 00 Praha 1</t>
        </r>
      </text>
    </comment>
    <comment ref="A12" authorId="0" shapeId="0" xr:uid="{00000000-0006-0000-0100-000004000000}">
      <text>
        <r>
          <rPr>
            <b/>
            <sz val="9"/>
            <color rgb="FF000000"/>
            <rFont val="Tahoma"/>
            <family val="2"/>
            <charset val="238"/>
          </rPr>
          <t xml:space="preserve">ZPŮSOB POUŽITÍ
</t>
        </r>
        <r>
          <rPr>
            <sz val="9"/>
            <color rgb="FF000000"/>
            <rFont val="Tahoma"/>
            <family val="2"/>
            <charset val="238"/>
          </rPr>
          <t xml:space="preserve">profession equipment / výkon povolání
</t>
        </r>
        <r>
          <rPr>
            <sz val="9"/>
            <color rgb="FF000000"/>
            <rFont val="Tahoma"/>
            <family val="2"/>
            <charset val="238"/>
          </rPr>
          <t xml:space="preserve">commercial samples / vzorky
</t>
        </r>
        <r>
          <rPr>
            <sz val="9"/>
            <color rgb="FF000000"/>
            <rFont val="Tahoma"/>
            <family val="2"/>
            <charset val="238"/>
          </rPr>
          <t xml:space="preserve">exhibition / výstava
</t>
        </r>
        <r>
          <rPr>
            <sz val="9"/>
            <color rgb="FF000000"/>
            <rFont val="Tahoma"/>
            <family val="2"/>
            <charset val="238"/>
          </rPr>
          <t xml:space="preserve">science material / vědecký materiál
</t>
        </r>
      </text>
    </comment>
    <comment ref="E12" authorId="0" shapeId="0" xr:uid="{00000000-0006-0000-0100-000005000000}">
      <text>
        <r>
          <rPr>
            <b/>
            <sz val="9"/>
            <color rgb="FF000000"/>
            <rFont val="Tahoma"/>
            <family val="2"/>
            <charset val="238"/>
          </rPr>
          <t xml:space="preserve">PLATNÝ DO
</t>
        </r>
        <r>
          <rPr>
            <sz val="9"/>
            <color rgb="FF000000"/>
            <rFont val="Tahoma"/>
            <family val="2"/>
            <charset val="238"/>
          </rPr>
          <t xml:space="preserve">maximální doba platnosti je jeden rok (365 dní) od data vystavení
</t>
        </r>
      </text>
    </comment>
    <comment ref="F12" authorId="0" shapeId="0" xr:uid="{00000000-0006-0000-0100-000006000000}">
      <text>
        <r>
          <rPr>
            <b/>
            <sz val="9"/>
            <color indexed="81"/>
            <rFont val="Tahoma"/>
            <family val="2"/>
            <charset val="238"/>
          </rPr>
          <t xml:space="preserve">PLATNÝ DO
</t>
        </r>
        <r>
          <rPr>
            <sz val="9"/>
            <color indexed="81"/>
            <rFont val="Tahoma"/>
            <family val="2"/>
            <charset val="238"/>
          </rPr>
          <t xml:space="preserve">měsíc zadáváme slovy
</t>
        </r>
      </text>
    </comment>
    <comment ref="A16" authorId="0" shapeId="0" xr:uid="{00000000-0006-0000-0100-000007000000}">
      <text>
        <r>
          <rPr>
            <b/>
            <sz val="9"/>
            <color rgb="FF000000"/>
            <rFont val="Tahoma"/>
            <family val="2"/>
            <charset val="238"/>
          </rPr>
          <t xml:space="preserve">DOPRAVNÍ PROSTŘEDKY
</t>
        </r>
        <r>
          <rPr>
            <sz val="9"/>
            <color rgb="FF000000"/>
            <rFont val="Tahoma"/>
            <family val="2"/>
            <charset val="238"/>
          </rPr>
          <t>by</t>
        </r>
        <r>
          <rPr>
            <b/>
            <sz val="9"/>
            <color rgb="FF000000"/>
            <rFont val="Tahoma"/>
            <family val="2"/>
            <charset val="238"/>
          </rPr>
          <t xml:space="preserve"> </t>
        </r>
        <r>
          <rPr>
            <sz val="9"/>
            <color rgb="FF000000"/>
            <rFont val="Tahoma"/>
            <family val="2"/>
            <charset val="238"/>
          </rPr>
          <t xml:space="preserve">car
</t>
        </r>
        <r>
          <rPr>
            <sz val="9"/>
            <color rgb="FF000000"/>
            <rFont val="Tahoma"/>
            <family val="2"/>
            <charset val="238"/>
          </rPr>
          <t xml:space="preserve">by truck
</t>
        </r>
        <r>
          <rPr>
            <sz val="9"/>
            <color rgb="FF000000"/>
            <rFont val="Tahoma"/>
            <family val="2"/>
            <charset val="238"/>
          </rPr>
          <t xml:space="preserve">by plane
</t>
        </r>
        <r>
          <rPr>
            <sz val="9"/>
            <color rgb="FF000000"/>
            <rFont val="Tahoma"/>
            <family val="2"/>
            <charset val="238"/>
          </rPr>
          <t>by ship</t>
        </r>
      </text>
    </comment>
    <comment ref="A22" authorId="0" shapeId="0" xr:uid="{00000000-0006-0000-0100-000008000000}">
      <text>
        <r>
          <rPr>
            <b/>
            <sz val="9"/>
            <color rgb="FF000000"/>
            <rFont val="Tahoma"/>
            <family val="2"/>
            <charset val="238"/>
          </rPr>
          <t xml:space="preserve">ÚDAJE O OBALU
</t>
        </r>
        <r>
          <rPr>
            <sz val="9"/>
            <color rgb="FF000000"/>
            <rFont val="Tahoma"/>
            <family val="2"/>
            <charset val="238"/>
          </rPr>
          <t xml:space="preserve">free loaded
</t>
        </r>
        <r>
          <rPr>
            <sz val="9"/>
            <color rgb="FF000000"/>
            <rFont val="Tahoma"/>
            <family val="2"/>
            <charset val="238"/>
          </rPr>
          <t xml:space="preserve">container 
</t>
        </r>
        <r>
          <rPr>
            <sz val="9"/>
            <color rgb="FF000000"/>
            <rFont val="Tahoma"/>
            <family val="2"/>
            <charset val="238"/>
          </rPr>
          <t xml:space="preserve">cases
</t>
        </r>
        <r>
          <rPr>
            <sz val="9"/>
            <color rgb="FF000000"/>
            <rFont val="Tahoma"/>
            <family val="2"/>
            <charset val="238"/>
          </rPr>
          <t xml:space="preserve">boxes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Kaspar</author>
    <author>kaspar</author>
  </authors>
  <commentList>
    <comment ref="A1" authorId="0" shapeId="0" xr:uid="{00000000-0006-0000-0200-000001000000}">
      <text>
        <r>
          <rPr>
            <b/>
            <sz val="9"/>
            <color indexed="81"/>
            <rFont val="Tahoma"/>
            <family val="2"/>
            <charset val="238"/>
          </rPr>
          <t>POŘADOVÉ ČÍSLO POLOŽKY</t>
        </r>
      </text>
    </comment>
    <comment ref="B1" authorId="0" shapeId="0" xr:uid="{00000000-0006-0000-0200-000002000000}">
      <text>
        <r>
          <rPr>
            <b/>
            <sz val="9"/>
            <color indexed="81"/>
            <rFont val="Tahoma"/>
            <family val="2"/>
            <charset val="238"/>
          </rPr>
          <t>OBCHODNÍ OZNAČENÍ ZBOŽÍ</t>
        </r>
        <r>
          <rPr>
            <sz val="9"/>
            <color indexed="81"/>
            <rFont val="Tahoma"/>
            <family val="2"/>
            <charset val="238"/>
          </rPr>
          <t xml:space="preserve">
název, značka, číslo</t>
        </r>
      </text>
    </comment>
    <comment ref="C1" authorId="0" shapeId="0" xr:uid="{00000000-0006-0000-0200-000003000000}">
      <text>
        <r>
          <rPr>
            <b/>
            <sz val="9"/>
            <color indexed="81"/>
            <rFont val="Tahoma"/>
            <family val="2"/>
            <charset val="238"/>
          </rPr>
          <t>POČET KUSŮ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D1" authorId="0" shapeId="0" xr:uid="{00000000-0006-0000-0200-000004000000}">
      <text>
        <r>
          <rPr>
            <b/>
            <sz val="9"/>
            <color indexed="81"/>
            <rFont val="Tahoma"/>
            <family val="2"/>
            <charset val="238"/>
          </rPr>
          <t>HMOTNOST NEBO OBJEM</t>
        </r>
        <r>
          <rPr>
            <sz val="9"/>
            <color indexed="81"/>
            <rFont val="Tahoma"/>
            <family val="2"/>
            <charset val="238"/>
          </rPr>
          <t xml:space="preserve">
kg
m3</t>
        </r>
      </text>
    </comment>
    <comment ref="E1" authorId="0" shapeId="0" xr:uid="{00000000-0006-0000-0200-000005000000}">
      <text>
        <r>
          <rPr>
            <b/>
            <sz val="9"/>
            <color indexed="81"/>
            <rFont val="Tahoma"/>
            <family val="2"/>
            <charset val="238"/>
          </rPr>
          <t>MĚNA</t>
        </r>
        <r>
          <rPr>
            <sz val="9"/>
            <color indexed="81"/>
            <rFont val="Tahoma"/>
            <family val="2"/>
            <charset val="238"/>
          </rPr>
          <t xml:space="preserve">
CZK
EUR
USD</t>
        </r>
      </text>
    </comment>
    <comment ref="F1" authorId="0" shapeId="0" xr:uid="{00000000-0006-0000-0200-000006000000}">
      <text>
        <r>
          <rPr>
            <b/>
            <sz val="9"/>
            <color rgb="FF000000"/>
            <rFont val="Tahoma"/>
            <family val="2"/>
            <charset val="238"/>
          </rPr>
          <t>ZEMĚ PŮVODU</t>
        </r>
        <r>
          <rPr>
            <sz val="9"/>
            <color rgb="FF000000"/>
            <rFont val="Tahoma"/>
            <family val="2"/>
            <charset val="238"/>
          </rPr>
          <t xml:space="preserve">
</t>
        </r>
        <r>
          <rPr>
            <sz val="9"/>
            <color rgb="FF000000"/>
            <rFont val="Tahoma"/>
            <family val="2"/>
            <charset val="238"/>
          </rPr>
          <t>ISO kód země</t>
        </r>
      </text>
    </comment>
    <comment ref="F18" authorId="1" shapeId="0" xr:uid="{00000000-0006-0000-0200-000007000000}">
      <text>
        <r>
          <rPr>
            <b/>
            <sz val="9"/>
            <color rgb="FF000000"/>
            <rFont val="Tahoma"/>
            <family val="2"/>
            <charset val="238"/>
          </rPr>
          <t>SOUHRNNÝ SEZNAM</t>
        </r>
        <r>
          <rPr>
            <sz val="9"/>
            <color rgb="FF000000"/>
            <rFont val="Tahoma"/>
            <family val="2"/>
            <charset val="238"/>
          </rPr>
          <t xml:space="preserve">
</t>
        </r>
        <r>
          <rPr>
            <sz val="9"/>
            <color rgb="FF000000"/>
            <rFont val="Tahoma"/>
            <family val="2"/>
            <charset val="238"/>
          </rPr>
          <t xml:space="preserve">Vyplňujte až do konce seznamu (řádek 51 na listu souhrnný seznam).  Pokud se Váš seznam zboží nevejde na list souhrnného seznamu, použijte dodatkové listy a vyplňte je (dodatek přední, dodatek zadní).
</t>
        </r>
        <r>
          <rPr>
            <sz val="9"/>
            <color rgb="FF000000"/>
            <rFont val="Tahoma"/>
            <family val="2"/>
            <charset val="238"/>
          </rPr>
          <t xml:space="preserve">Proškrtávací čáru a čáru pod poslední položkou (dolní ohraničení buňky) odstraňte nebo přesuňte dle potřeby. Pod čarou pod poslední položkou seznamu uveďte text: </t>
        </r>
        <r>
          <rPr>
            <b/>
            <sz val="9"/>
            <color rgb="FF000000"/>
            <rFont val="Tahoma"/>
            <family val="2"/>
            <charset val="238"/>
          </rPr>
          <t xml:space="preserve">No changes or additions above or below this line. </t>
        </r>
        <r>
          <rPr>
            <sz val="9"/>
            <color rgb="FF000000"/>
            <rFont val="Tahoma"/>
            <family val="2"/>
            <charset val="238"/>
          </rPr>
          <t xml:space="preserve">
</t>
        </r>
      </text>
    </comment>
    <comment ref="F32" authorId="0" shapeId="0" xr:uid="{00000000-0006-0000-0200-000008000000}">
      <text>
        <r>
          <rPr>
            <b/>
            <sz val="9"/>
            <color rgb="FF000000"/>
            <rFont val="Tahoma"/>
            <family val="2"/>
            <charset val="238"/>
          </rPr>
          <t>POSUNUTÍ PROŠKRTÁVACÍ ČÁRY</t>
        </r>
        <r>
          <rPr>
            <sz val="9"/>
            <color rgb="FF000000"/>
            <rFont val="Tahoma"/>
            <family val="2"/>
            <charset val="238"/>
          </rPr>
          <t xml:space="preserve">
</t>
        </r>
        <r>
          <rPr>
            <sz val="9"/>
            <color rgb="FF000000"/>
            <rFont val="Tahoma"/>
            <family val="2"/>
            <charset val="238"/>
          </rPr>
          <t xml:space="preserve">Kurzorem najeďte na čáru (objeví se na ni šipka s křížkem) a kliknutím myši ji označíte. Poté se na koncích označené čáry objeví kroužky, které pomocíí kurzoru přetáhnete do požadované pozice. </t>
        </r>
      </text>
    </comment>
    <comment ref="C52" authorId="0" shapeId="0" xr:uid="{00000000-0006-0000-0200-000009000000}">
      <text>
        <r>
          <rPr>
            <b/>
            <sz val="9"/>
            <color indexed="81"/>
            <rFont val="Tahoma"/>
            <family val="2"/>
            <charset val="238"/>
          </rPr>
          <t>CELKOVÝ SOUČET NEBO PŘENOS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D52" authorId="0" shapeId="0" xr:uid="{00000000-0006-0000-0200-00000A000000}">
      <text>
        <r>
          <rPr>
            <b/>
            <sz val="9"/>
            <color indexed="81"/>
            <rFont val="Tahoma"/>
            <family val="2"/>
            <charset val="238"/>
          </rPr>
          <t>CELKOVÝ SOUČET NEBO PŘENOS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E52" authorId="0" shapeId="0" xr:uid="{00000000-0006-0000-0200-00000B000000}">
      <text>
        <r>
          <rPr>
            <b/>
            <sz val="9"/>
            <color indexed="81"/>
            <rFont val="Tahoma"/>
            <family val="2"/>
            <charset val="238"/>
          </rPr>
          <t>CELKOVÝ SOUČET NEBO PŘENOS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Kaspar</author>
    <author>kaspar</author>
  </authors>
  <commentList>
    <comment ref="C4" authorId="0" shapeId="0" xr:uid="{00000000-0006-0000-0300-000001000000}">
      <text>
        <r>
          <rPr>
            <b/>
            <sz val="9"/>
            <color indexed="81"/>
            <rFont val="Tahoma"/>
            <family val="2"/>
            <charset val="238"/>
          </rPr>
          <t>CELKOVÝ PŘENOS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D4" authorId="0" shapeId="0" xr:uid="{00000000-0006-0000-0300-000002000000}">
      <text>
        <r>
          <rPr>
            <b/>
            <sz val="9"/>
            <color rgb="FF000000"/>
            <rFont val="Tahoma"/>
            <family val="2"/>
            <charset val="238"/>
          </rPr>
          <t>CELKOVÝ PŘENOS</t>
        </r>
        <r>
          <rPr>
            <sz val="9"/>
            <color rgb="FF000000"/>
            <rFont val="Tahoma"/>
            <family val="2"/>
            <charset val="238"/>
          </rPr>
          <t xml:space="preserve">
</t>
        </r>
      </text>
    </comment>
    <comment ref="E4" authorId="0" shapeId="0" xr:uid="{00000000-0006-0000-0300-000003000000}">
      <text>
        <r>
          <rPr>
            <b/>
            <sz val="9"/>
            <color indexed="81"/>
            <rFont val="Tahoma"/>
            <family val="2"/>
            <charset val="238"/>
          </rPr>
          <t>CELKOVÝ PŘENOS</t>
        </r>
      </text>
    </comment>
    <comment ref="A5" authorId="0" shapeId="0" xr:uid="{00000000-0006-0000-0300-000004000000}">
      <text>
        <r>
          <rPr>
            <b/>
            <sz val="9"/>
            <color indexed="81"/>
            <rFont val="Tahoma"/>
            <family val="2"/>
            <charset val="238"/>
          </rPr>
          <t>POŘADOVÉ ČÍSLO POLOŽKY</t>
        </r>
      </text>
    </comment>
    <comment ref="B5" authorId="0" shapeId="0" xr:uid="{00000000-0006-0000-0300-000005000000}">
      <text>
        <r>
          <rPr>
            <b/>
            <sz val="9"/>
            <color rgb="FF000000"/>
            <rFont val="Tahoma"/>
            <family val="2"/>
            <charset val="238"/>
          </rPr>
          <t>OBCHODNÍ OZNAČENÍ ZBOŽÍ</t>
        </r>
        <r>
          <rPr>
            <sz val="9"/>
            <color rgb="FF000000"/>
            <rFont val="Tahoma"/>
            <family val="2"/>
            <charset val="238"/>
          </rPr>
          <t xml:space="preserve">
</t>
        </r>
        <r>
          <rPr>
            <sz val="9"/>
            <color rgb="FF000000"/>
            <rFont val="Tahoma"/>
            <family val="2"/>
            <charset val="238"/>
          </rPr>
          <t>název, značka, číslo</t>
        </r>
      </text>
    </comment>
    <comment ref="C5" authorId="0" shapeId="0" xr:uid="{00000000-0006-0000-0300-000006000000}">
      <text>
        <r>
          <rPr>
            <b/>
            <sz val="9"/>
            <color rgb="FF000000"/>
            <rFont val="Tahoma"/>
            <family val="2"/>
            <charset val="238"/>
          </rPr>
          <t>POČET KUSŮ</t>
        </r>
        <r>
          <rPr>
            <sz val="9"/>
            <color rgb="FF000000"/>
            <rFont val="Tahoma"/>
            <family val="2"/>
            <charset val="238"/>
          </rPr>
          <t xml:space="preserve">
</t>
        </r>
      </text>
    </comment>
    <comment ref="D5" authorId="0" shapeId="0" xr:uid="{00000000-0006-0000-0300-000007000000}">
      <text>
        <r>
          <rPr>
            <b/>
            <sz val="9"/>
            <color indexed="81"/>
            <rFont val="Tahoma"/>
            <family val="2"/>
            <charset val="238"/>
          </rPr>
          <t>HMOTNOST NEBO OBJEM</t>
        </r>
        <r>
          <rPr>
            <sz val="9"/>
            <color indexed="81"/>
            <rFont val="Tahoma"/>
            <family val="2"/>
            <charset val="238"/>
          </rPr>
          <t xml:space="preserve">
kg
m3</t>
        </r>
      </text>
    </comment>
    <comment ref="E5" authorId="0" shapeId="0" xr:uid="{00000000-0006-0000-0300-000008000000}">
      <text>
        <r>
          <rPr>
            <b/>
            <sz val="9"/>
            <color indexed="81"/>
            <rFont val="Tahoma"/>
            <family val="2"/>
            <charset val="238"/>
          </rPr>
          <t>MĚNA</t>
        </r>
        <r>
          <rPr>
            <sz val="9"/>
            <color indexed="81"/>
            <rFont val="Tahoma"/>
            <family val="2"/>
            <charset val="238"/>
          </rPr>
          <t xml:space="preserve">
CZK
EUR
USD</t>
        </r>
      </text>
    </comment>
    <comment ref="F5" authorId="0" shapeId="0" xr:uid="{00000000-0006-0000-0300-000009000000}">
      <text>
        <r>
          <rPr>
            <b/>
            <sz val="9"/>
            <color indexed="81"/>
            <rFont val="Tahoma"/>
            <family val="2"/>
            <charset val="238"/>
          </rPr>
          <t>ZEMĚ PŮVODU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F19" authorId="1" shapeId="0" xr:uid="{00000000-0006-0000-0300-00000A000000}">
      <text>
        <r>
          <rPr>
            <b/>
            <sz val="9"/>
            <color rgb="FF000000"/>
            <rFont val="Tahoma"/>
            <family val="2"/>
            <charset val="238"/>
          </rPr>
          <t>DODATKOVÝ LIST SOUHRNNÉHO SEZNAMU (DODATEK)</t>
        </r>
        <r>
          <rPr>
            <sz val="9"/>
            <color rgb="FF000000"/>
            <rFont val="Tahoma"/>
            <family val="2"/>
            <charset val="238"/>
          </rPr>
          <t xml:space="preserve">
</t>
        </r>
        <r>
          <rPr>
            <sz val="9"/>
            <color rgb="FF000000"/>
            <rFont val="Tahoma"/>
            <family val="2"/>
            <charset val="238"/>
          </rPr>
          <t xml:space="preserve">Dodatky používáte, pokud se Váš seznam zboží nevejde na souhrný seznam základních listů. </t>
        </r>
        <r>
          <rPr>
            <b/>
            <sz val="9"/>
            <color rgb="FF000000"/>
            <rFont val="Tahoma"/>
            <family val="2"/>
            <charset val="238"/>
          </rPr>
          <t>Dodatky začněte vyplňovat až po úplném vyplnění souhrnného seznamu (řádek 51 na listu souhrnný seznam), vyplňujte až do konce seznamu</t>
        </r>
        <r>
          <rPr>
            <sz val="9"/>
            <color rgb="FF000000"/>
            <rFont val="Tahoma"/>
            <family val="2"/>
            <charset val="238"/>
          </rPr>
          <t xml:space="preserve"> (řádek 46 na listu dodatek-přední) a pokračujte vyplněním seznamu na dalším listu (dodatek zadní).
</t>
        </r>
        <r>
          <rPr>
            <sz val="9"/>
            <color rgb="FF000000"/>
            <rFont val="Tahoma"/>
            <family val="2"/>
            <charset val="238"/>
          </rPr>
          <t xml:space="preserve">V případě potřeby proškrtávací čáru a čáru pod poslední položkou odstraňte nebo přesuňte. Pod poslední položkou seznamu udělejte čáru (dolní ohraničení buňky) a uveďte text: </t>
        </r>
        <r>
          <rPr>
            <b/>
            <sz val="9"/>
            <color rgb="FF000000"/>
            <rFont val="Tahoma"/>
            <family val="2"/>
            <charset val="238"/>
          </rPr>
          <t xml:space="preserve">No changes or additions above or below this line. </t>
        </r>
        <r>
          <rPr>
            <sz val="9"/>
            <color rgb="FF000000"/>
            <rFont val="Tahoma"/>
            <family val="2"/>
            <charset val="238"/>
          </rPr>
          <t xml:space="preserve">
</t>
        </r>
      </text>
    </comment>
    <comment ref="F36" authorId="1" shapeId="0" xr:uid="{00000000-0006-0000-0300-00000B000000}">
      <text>
        <r>
          <rPr>
            <b/>
            <sz val="9"/>
            <color rgb="FF000000"/>
            <rFont val="Tahoma"/>
            <family val="2"/>
            <charset val="238"/>
          </rPr>
          <t xml:space="preserve">POSUNUTÍ PROŠKRTÁVACÍ ČÁRY
</t>
        </r>
        <r>
          <rPr>
            <sz val="9"/>
            <color rgb="FF000000"/>
            <rFont val="Tahoma"/>
            <family val="2"/>
            <charset val="238"/>
          </rPr>
          <t>Kurzorem najedete na čáru (objeví se na ni šipka s křížkem) a kliknutím myši ji označíte. Poté se na koncích označené čáry objeví kroužky, které pomocí kurzoru přetáhnete do požadované pozice.</t>
        </r>
      </text>
    </comment>
    <comment ref="C47" authorId="0" shapeId="0" xr:uid="{00000000-0006-0000-0300-00000C000000}">
      <text>
        <r>
          <rPr>
            <b/>
            <sz val="9"/>
            <color indexed="81"/>
            <rFont val="Tahoma"/>
            <family val="2"/>
            <charset val="238"/>
          </rPr>
          <t>CELKOVÝ SOUČET NEBO PŘENOS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D47" authorId="0" shapeId="0" xr:uid="{00000000-0006-0000-0300-00000D000000}">
      <text>
        <r>
          <rPr>
            <b/>
            <sz val="9"/>
            <color indexed="81"/>
            <rFont val="Tahoma"/>
            <family val="2"/>
            <charset val="238"/>
          </rPr>
          <t>CELKOVÝ SOUČET NEBO PŘENOS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E47" authorId="0" shapeId="0" xr:uid="{00000000-0006-0000-0300-00000E000000}">
      <text>
        <r>
          <rPr>
            <b/>
            <sz val="9"/>
            <color indexed="81"/>
            <rFont val="Tahoma"/>
            <family val="2"/>
            <charset val="238"/>
          </rPr>
          <t>CELKOVÝ SOUČET NEBO PŘENOS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Kaspar</author>
  </authors>
  <commentList>
    <comment ref="C1" authorId="0" shapeId="0" xr:uid="{00000000-0006-0000-0400-000001000000}">
      <text>
        <r>
          <rPr>
            <b/>
            <sz val="9"/>
            <color indexed="81"/>
            <rFont val="Tahoma"/>
            <family val="2"/>
            <charset val="238"/>
          </rPr>
          <t>CELKOVÝ PŘENOS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D1" authorId="0" shapeId="0" xr:uid="{00000000-0006-0000-0400-000002000000}">
      <text>
        <r>
          <rPr>
            <b/>
            <sz val="9"/>
            <color indexed="81"/>
            <rFont val="Tahoma"/>
            <family val="2"/>
            <charset val="238"/>
          </rPr>
          <t>CELKOVÝ PŘENOS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E1" authorId="0" shapeId="0" xr:uid="{00000000-0006-0000-0400-000003000000}">
      <text>
        <r>
          <rPr>
            <b/>
            <sz val="9"/>
            <color indexed="81"/>
            <rFont val="Tahoma"/>
            <family val="2"/>
            <charset val="238"/>
          </rPr>
          <t>CELKOVÝ PŘENOS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2" authorId="0" shapeId="0" xr:uid="{00000000-0006-0000-0400-000004000000}">
      <text>
        <r>
          <rPr>
            <b/>
            <sz val="9"/>
            <color indexed="81"/>
            <rFont val="Tahoma"/>
            <family val="2"/>
            <charset val="238"/>
          </rPr>
          <t>POŘADOVÉ ČÍSLO POLOŽKY</t>
        </r>
      </text>
    </comment>
    <comment ref="B2" authorId="0" shapeId="0" xr:uid="{00000000-0006-0000-0400-000005000000}">
      <text>
        <r>
          <rPr>
            <b/>
            <sz val="9"/>
            <color indexed="81"/>
            <rFont val="Tahoma"/>
            <family val="2"/>
            <charset val="238"/>
          </rPr>
          <t>OBCHODNÍ OZNAČENÍ ZBOŽÍ</t>
        </r>
        <r>
          <rPr>
            <sz val="9"/>
            <color indexed="81"/>
            <rFont val="Tahoma"/>
            <family val="2"/>
            <charset val="238"/>
          </rPr>
          <t xml:space="preserve">
název, značka, číslo</t>
        </r>
      </text>
    </comment>
    <comment ref="C2" authorId="0" shapeId="0" xr:uid="{00000000-0006-0000-0400-000006000000}">
      <text>
        <r>
          <rPr>
            <b/>
            <sz val="9"/>
            <color indexed="81"/>
            <rFont val="Tahoma"/>
            <family val="2"/>
            <charset val="238"/>
          </rPr>
          <t>POČET KUSŮ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D2" authorId="0" shapeId="0" xr:uid="{00000000-0006-0000-0400-000007000000}">
      <text>
        <r>
          <rPr>
            <b/>
            <sz val="9"/>
            <color indexed="81"/>
            <rFont val="Tahoma"/>
            <family val="2"/>
            <charset val="238"/>
          </rPr>
          <t>HMOTNOST NEBO OBJEM</t>
        </r>
        <r>
          <rPr>
            <sz val="9"/>
            <color indexed="81"/>
            <rFont val="Tahoma"/>
            <family val="2"/>
            <charset val="238"/>
          </rPr>
          <t xml:space="preserve">
kg
m3</t>
        </r>
      </text>
    </comment>
    <comment ref="E2" authorId="0" shapeId="0" xr:uid="{00000000-0006-0000-0400-000008000000}">
      <text>
        <r>
          <rPr>
            <b/>
            <sz val="9"/>
            <color indexed="81"/>
            <rFont val="Tahoma"/>
            <family val="2"/>
            <charset val="238"/>
          </rPr>
          <t>MĚNA</t>
        </r>
        <r>
          <rPr>
            <sz val="9"/>
            <color indexed="81"/>
            <rFont val="Tahoma"/>
            <family val="2"/>
            <charset val="238"/>
          </rPr>
          <t xml:space="preserve">
CZK
EUR
USD</t>
        </r>
      </text>
    </comment>
    <comment ref="F2" authorId="0" shapeId="0" xr:uid="{00000000-0006-0000-0400-000009000000}">
      <text>
        <r>
          <rPr>
            <b/>
            <sz val="9"/>
            <color indexed="81"/>
            <rFont val="Tahoma"/>
            <family val="2"/>
            <charset val="238"/>
          </rPr>
          <t>ZEMĚ PŮVODU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C52" authorId="0" shapeId="0" xr:uid="{00000000-0006-0000-0400-00000A000000}">
      <text>
        <r>
          <rPr>
            <b/>
            <sz val="9"/>
            <color indexed="81"/>
            <rFont val="Tahoma"/>
            <family val="2"/>
            <charset val="238"/>
          </rPr>
          <t>CELKOVÝ SOUČET NEBO PŘENOS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D52" authorId="0" shapeId="0" xr:uid="{00000000-0006-0000-0400-00000B000000}">
      <text>
        <r>
          <rPr>
            <b/>
            <sz val="9"/>
            <color indexed="81"/>
            <rFont val="Tahoma"/>
            <family val="2"/>
            <charset val="238"/>
          </rPr>
          <t>CELKOVÝ SOUČET NEBO PŘENOS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E52" authorId="0" shapeId="0" xr:uid="{00000000-0006-0000-0400-00000C000000}">
      <text>
        <r>
          <rPr>
            <b/>
            <sz val="9"/>
            <color indexed="81"/>
            <rFont val="Tahoma"/>
            <family val="2"/>
            <charset val="238"/>
          </rPr>
          <t>CELKOVÝ SOUČET NEBO PŘENOS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<sst xmlns="http://schemas.openxmlformats.org/spreadsheetml/2006/main" count="144" uniqueCount="49">
  <si>
    <t>DE</t>
  </si>
  <si>
    <t>(kg)</t>
  </si>
  <si>
    <t>CH</t>
  </si>
  <si>
    <t>CZ</t>
  </si>
  <si>
    <t>IT</t>
  </si>
  <si>
    <t>AT</t>
  </si>
  <si>
    <t>HU</t>
  </si>
  <si>
    <t>Underlay set</t>
  </si>
  <si>
    <t>Ultrasonic detector</t>
  </si>
  <si>
    <t>Vibration meter</t>
  </si>
  <si>
    <t>Extension cable 50m</t>
  </si>
  <si>
    <t>Box spanner set</t>
  </si>
  <si>
    <t>Threebladed puller</t>
  </si>
  <si>
    <t>Twobladed puller</t>
  </si>
  <si>
    <t>Hangup chain</t>
  </si>
  <si>
    <t>Courtage</t>
  </si>
  <si>
    <t>Thermometer</t>
  </si>
  <si>
    <t>Big hammer</t>
  </si>
  <si>
    <t>Hammer</t>
  </si>
  <si>
    <t>Spanner</t>
  </si>
  <si>
    <t>Screwdriver</t>
  </si>
  <si>
    <t>Cutter</t>
  </si>
  <si>
    <t>Rubber</t>
  </si>
  <si>
    <t>Pincers</t>
  </si>
  <si>
    <t>Electric tester</t>
  </si>
  <si>
    <t>Spot-lamp</t>
  </si>
  <si>
    <t>Socket set</t>
  </si>
  <si>
    <t>Lubrikator</t>
  </si>
  <si>
    <t>Headpiece</t>
  </si>
  <si>
    <t>(CZK)</t>
  </si>
  <si>
    <t>Easy Balancer Bosch ID 5637</t>
  </si>
  <si>
    <t>Optimal laser Canon SWT 3695 Gti</t>
  </si>
  <si>
    <t>Electric isolation meter QU 656</t>
  </si>
  <si>
    <t>Ring pilers</t>
  </si>
  <si>
    <t>Grinding machine Bosch WE 69</t>
  </si>
  <si>
    <t>Electric drill Bosch WI 55</t>
  </si>
  <si>
    <t>Cooker Whirpool 7882</t>
  </si>
  <si>
    <t>Ampermeter TD 323</t>
  </si>
  <si>
    <t>No changes or additions above or below this line</t>
  </si>
  <si>
    <t>Economic Chamber of the Czech Republic
Na Florenci 2116, 110 00 Praha 1</t>
  </si>
  <si>
    <t xml:space="preserve">Český svaz cyklistiky
Nad Hliníkem 1186/4
150 00 Praha 5            </t>
  </si>
  <si>
    <t>Milan Kadlec</t>
  </si>
  <si>
    <t>September</t>
  </si>
  <si>
    <t xml:space="preserve">professional cycling equipment </t>
  </si>
  <si>
    <t>by car</t>
  </si>
  <si>
    <t>free loaded</t>
  </si>
  <si>
    <t>Bicycle FESTKA typ ….      Kohoutková</t>
  </si>
  <si>
    <t>Reserve wheels (pair) ….   Kohoutková</t>
  </si>
  <si>
    <t>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</si>
</sst>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K_č_-;\-* #,##0.00\ _K_č_-;_-* \-??\ _K_č_-;_-@_-"/>
  </numFmts>
  <fonts count="34">
    <font>
      <sz val="10"/>
      <name val="Arial CE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0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0"/>
      <name val="Arial CE"/>
      <family val="2"/>
      <charset val="238"/>
    </font>
    <font>
      <b/>
      <sz val="8"/>
      <name val="Arial"/>
      <family val="2"/>
      <charset val="238"/>
    </font>
    <font>
      <sz val="8"/>
      <name val="Arial CE"/>
      <family val="2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b/>
      <sz val="9"/>
      <name val="Arial CE"/>
      <charset val="238"/>
    </font>
    <font>
      <sz val="9"/>
      <name val="Arial CE"/>
      <charset val="238"/>
    </font>
    <font>
      <sz val="9"/>
      <name val="Arial CE"/>
      <family val="2"/>
      <charset val="238"/>
    </font>
    <font>
      <b/>
      <sz val="9"/>
      <name val="Arial"/>
      <family val="2"/>
      <charset val="238"/>
    </font>
    <font>
      <b/>
      <u/>
      <sz val="9"/>
      <name val="Arial"/>
      <family val="2"/>
      <charset val="238"/>
    </font>
    <font>
      <sz val="9"/>
      <color indexed="10"/>
      <name val="Arial CE"/>
      <charset val="238"/>
    </font>
    <font>
      <b/>
      <sz val="9"/>
      <color indexed="10"/>
      <name val="Arial CE"/>
      <charset val="238"/>
    </font>
    <font>
      <b/>
      <sz val="8"/>
      <name val="Arial CE"/>
      <charset val="238"/>
    </font>
    <font>
      <b/>
      <sz val="9"/>
      <color rgb="FF000000"/>
      <name val="Tahoma"/>
      <family val="2"/>
      <charset val="238"/>
    </font>
    <font>
      <sz val="9"/>
      <color rgb="FF000000"/>
      <name val="Tahoma"/>
      <family val="2"/>
      <charset val="238"/>
    </font>
    <font>
      <b/>
      <i/>
      <sz val="8"/>
      <color rgb="FFFF000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</borders>
  <cellStyleXfs count="4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3" fillId="0" borderId="1" applyNumberFormat="0" applyFill="0" applyAlignment="0" applyProtection="0"/>
    <xf numFmtId="164" fontId="18" fillId="0" borderId="0" applyFill="0" applyBorder="0" applyAlignment="0" applyProtection="0"/>
    <xf numFmtId="0" fontId="4" fillId="3" borderId="0" applyNumberFormat="0" applyBorder="0" applyAlignment="0" applyProtection="0"/>
    <xf numFmtId="0" fontId="5" fillId="16" borderId="2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17" borderId="0" applyNumberFormat="0" applyBorder="0" applyAlignment="0" applyProtection="0"/>
    <xf numFmtId="0" fontId="18" fillId="18" borderId="6" applyNumberFormat="0" applyAlignment="0" applyProtection="0"/>
    <xf numFmtId="0" fontId="11" fillId="0" borderId="7" applyNumberFormat="0" applyFill="0" applyAlignment="0" applyProtection="0"/>
    <xf numFmtId="0" fontId="12" fillId="4" borderId="0" applyNumberFormat="0" applyBorder="0" applyAlignment="0" applyProtection="0"/>
    <xf numFmtId="0" fontId="13" fillId="0" borderId="0" applyNumberFormat="0" applyFill="0" applyBorder="0" applyAlignment="0" applyProtection="0"/>
    <xf numFmtId="0" fontId="14" fillId="7" borderId="8" applyNumberFormat="0" applyAlignment="0" applyProtection="0"/>
    <xf numFmtId="0" fontId="15" fillId="19" borderId="8" applyNumberFormat="0" applyAlignment="0" applyProtection="0"/>
    <xf numFmtId="0" fontId="16" fillId="19" borderId="9" applyNumberFormat="0" applyAlignment="0" applyProtection="0"/>
    <xf numFmtId="0" fontId="17" fillId="0" borderId="0" applyNumberFormat="0" applyFill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23" borderId="0" applyNumberFormat="0" applyBorder="0" applyAlignment="0" applyProtection="0"/>
  </cellStyleXfs>
  <cellXfs count="114">
    <xf numFmtId="0" fontId="0" fillId="0" borderId="0" xfId="0"/>
    <xf numFmtId="3" fontId="19" fillId="0" borderId="0" xfId="0" applyNumberFormat="1" applyFont="1" applyAlignment="1">
      <alignment horizontal="left"/>
    </xf>
    <xf numFmtId="0" fontId="25" fillId="0" borderId="0" xfId="0" applyFont="1"/>
    <xf numFmtId="0" fontId="26" fillId="0" borderId="0" xfId="0" applyFont="1" applyAlignment="1">
      <alignment horizontal="center" vertical="center"/>
    </xf>
    <xf numFmtId="0" fontId="26" fillId="0" borderId="0" xfId="0" applyFont="1"/>
    <xf numFmtId="3" fontId="26" fillId="0" borderId="0" xfId="0" applyNumberFormat="1" applyFont="1" applyAlignment="1">
      <alignment horizontal="right"/>
    </xf>
    <xf numFmtId="0" fontId="26" fillId="0" borderId="0" xfId="0" applyFont="1" applyAlignment="1">
      <alignment horizontal="center"/>
    </xf>
    <xf numFmtId="0" fontId="26" fillId="0" borderId="0" xfId="0" applyFont="1" applyAlignment="1">
      <alignment horizontal="left"/>
    </xf>
    <xf numFmtId="0" fontId="25" fillId="0" borderId="0" xfId="0" applyFont="1" applyAlignment="1">
      <alignment horizontal="center"/>
    </xf>
    <xf numFmtId="0" fontId="25" fillId="0" borderId="0" xfId="0" applyFont="1" applyAlignment="1">
      <alignment horizontal="right" indent="2"/>
    </xf>
    <xf numFmtId="0" fontId="25" fillId="0" borderId="0" xfId="0" applyFont="1" applyAlignment="1">
      <alignment horizontal="left"/>
    </xf>
    <xf numFmtId="2" fontId="26" fillId="0" borderId="0" xfId="0" applyNumberFormat="1" applyFont="1" applyAlignment="1">
      <alignment horizontal="right"/>
    </xf>
    <xf numFmtId="1" fontId="26" fillId="0" borderId="0" xfId="0" applyNumberFormat="1" applyFont="1" applyAlignment="1">
      <alignment horizontal="right"/>
    </xf>
    <xf numFmtId="2" fontId="26" fillId="0" borderId="0" xfId="0" applyNumberFormat="1" applyFont="1" applyAlignment="1">
      <alignment horizontal="right" indent="2"/>
    </xf>
    <xf numFmtId="0" fontId="26" fillId="0" borderId="0" xfId="0" applyFont="1" applyAlignment="1">
      <alignment horizontal="right" indent="2"/>
    </xf>
    <xf numFmtId="1" fontId="25" fillId="0" borderId="0" xfId="0" applyNumberFormat="1" applyFont="1" applyAlignment="1">
      <alignment horizontal="right"/>
    </xf>
    <xf numFmtId="0" fontId="27" fillId="0" borderId="0" xfId="0" applyFont="1"/>
    <xf numFmtId="3" fontId="19" fillId="0" borderId="0" xfId="0" applyNumberFormat="1" applyFont="1" applyAlignment="1">
      <alignment horizontal="right"/>
    </xf>
    <xf numFmtId="2" fontId="19" fillId="0" borderId="0" xfId="0" applyNumberFormat="1" applyFont="1" applyAlignment="1">
      <alignment horizontal="right"/>
    </xf>
    <xf numFmtId="0" fontId="24" fillId="24" borderId="0" xfId="0" applyFont="1" applyFill="1"/>
    <xf numFmtId="0" fontId="24" fillId="24" borderId="0" xfId="0" applyFont="1" applyFill="1" applyAlignment="1">
      <alignment horizontal="center"/>
    </xf>
    <xf numFmtId="0" fontId="24" fillId="24" borderId="0" xfId="0" applyFont="1" applyFill="1" applyAlignment="1">
      <alignment horizontal="right"/>
    </xf>
    <xf numFmtId="0" fontId="23" fillId="24" borderId="0" xfId="0" applyFont="1" applyFill="1" applyAlignment="1">
      <alignment horizontal="left" vertical="center" wrapText="1"/>
    </xf>
    <xf numFmtId="0" fontId="24" fillId="24" borderId="0" xfId="0" applyFont="1" applyFill="1" applyAlignment="1">
      <alignment horizontal="left" vertical="top"/>
    </xf>
    <xf numFmtId="0" fontId="24" fillId="24" borderId="0" xfId="0" applyFont="1" applyFill="1" applyAlignment="1">
      <alignment vertical="top"/>
    </xf>
    <xf numFmtId="0" fontId="24" fillId="24" borderId="0" xfId="0" applyFont="1" applyFill="1" applyAlignment="1">
      <alignment horizontal="center" vertical="top"/>
    </xf>
    <xf numFmtId="0" fontId="23" fillId="24" borderId="0" xfId="0" applyFont="1" applyFill="1" applyAlignment="1">
      <alignment horizontal="center" vertical="center" wrapText="1"/>
    </xf>
    <xf numFmtId="0" fontId="23" fillId="24" borderId="0" xfId="0" applyFont="1" applyFill="1" applyAlignment="1" applyProtection="1">
      <alignment horizontal="center" vertical="center" wrapText="1"/>
      <protection locked="0"/>
    </xf>
    <xf numFmtId="49" fontId="23" fillId="24" borderId="0" xfId="0" applyNumberFormat="1" applyFont="1" applyFill="1" applyAlignment="1" applyProtection="1">
      <alignment horizontal="center" vertical="center" wrapText="1" shrinkToFit="1"/>
      <protection locked="0"/>
    </xf>
    <xf numFmtId="0" fontId="23" fillId="24" borderId="0" xfId="0" applyFont="1" applyFill="1" applyAlignment="1" applyProtection="1">
      <alignment horizontal="center" vertical="center" shrinkToFit="1"/>
      <protection locked="0"/>
    </xf>
    <xf numFmtId="49" fontId="23" fillId="24" borderId="0" xfId="0" applyNumberFormat="1" applyFont="1" applyFill="1" applyAlignment="1">
      <alignment shrinkToFit="1"/>
    </xf>
    <xf numFmtId="0" fontId="23" fillId="24" borderId="0" xfId="0" applyFont="1" applyFill="1"/>
    <xf numFmtId="0" fontId="24" fillId="24" borderId="0" xfId="0" applyFont="1" applyFill="1" applyAlignment="1" applyProtection="1">
      <alignment horizontal="left" vertical="top"/>
      <protection hidden="1"/>
    </xf>
    <xf numFmtId="0" fontId="28" fillId="24" borderId="0" xfId="0" applyFont="1" applyFill="1"/>
    <xf numFmtId="0" fontId="28" fillId="24" borderId="0" xfId="0" applyFont="1" applyFill="1" applyAlignment="1">
      <alignment horizontal="center"/>
    </xf>
    <xf numFmtId="0" fontId="28" fillId="24" borderId="0" xfId="0" applyFont="1" applyFill="1" applyAlignment="1">
      <alignment horizontal="center" vertical="top"/>
    </xf>
    <xf numFmtId="0" fontId="29" fillId="24" borderId="0" xfId="0" applyFont="1" applyFill="1" applyAlignment="1">
      <alignment horizontal="center" wrapText="1"/>
    </xf>
    <xf numFmtId="0" fontId="28" fillId="24" borderId="0" xfId="0" applyFont="1" applyFill="1" applyAlignment="1">
      <alignment horizontal="center" vertical="center"/>
    </xf>
    <xf numFmtId="0" fontId="24" fillId="24" borderId="0" xfId="0" applyFont="1" applyFill="1" applyAlignment="1">
      <alignment horizontal="center" vertical="center"/>
    </xf>
    <xf numFmtId="0" fontId="23" fillId="24" borderId="0" xfId="0" applyFont="1" applyFill="1" applyAlignment="1">
      <alignment horizontal="right"/>
    </xf>
    <xf numFmtId="0" fontId="23" fillId="24" borderId="0" xfId="0" applyFont="1" applyFill="1" applyAlignment="1">
      <alignment horizontal="center"/>
    </xf>
    <xf numFmtId="0" fontId="24" fillId="24" borderId="0" xfId="0" applyFont="1" applyFill="1" applyProtection="1">
      <protection locked="0"/>
    </xf>
    <xf numFmtId="49" fontId="23" fillId="24" borderId="0" xfId="0" applyNumberFormat="1" applyFont="1" applyFill="1" applyAlignment="1">
      <alignment horizontal="left" vertical="top" wrapText="1"/>
    </xf>
    <xf numFmtId="0" fontId="26" fillId="0" borderId="0" xfId="0" applyFont="1" applyAlignment="1">
      <alignment horizontal="right" vertical="center" indent="3"/>
    </xf>
    <xf numFmtId="0" fontId="26" fillId="0" borderId="0" xfId="0" applyFont="1" applyAlignment="1">
      <alignment horizontal="right" indent="3"/>
    </xf>
    <xf numFmtId="0" fontId="25" fillId="0" borderId="0" xfId="0" applyFont="1" applyAlignment="1">
      <alignment horizontal="right" indent="3"/>
    </xf>
    <xf numFmtId="0" fontId="26" fillId="0" borderId="0" xfId="0" applyFont="1" applyAlignment="1">
      <alignment vertical="center"/>
    </xf>
    <xf numFmtId="1" fontId="25" fillId="0" borderId="0" xfId="0" applyNumberFormat="1" applyFont="1" applyAlignment="1">
      <alignment horizontal="left"/>
    </xf>
    <xf numFmtId="0" fontId="25" fillId="0" borderId="0" xfId="0" applyFont="1" applyAlignment="1" applyProtection="1">
      <alignment horizontal="center"/>
      <protection locked="0"/>
    </xf>
    <xf numFmtId="3" fontId="19" fillId="0" borderId="0" xfId="0" applyNumberFormat="1" applyFont="1" applyAlignment="1" applyProtection="1">
      <alignment horizontal="right"/>
      <protection locked="0"/>
    </xf>
    <xf numFmtId="2" fontId="19" fillId="0" borderId="0" xfId="20" applyNumberFormat="1" applyFont="1" applyBorder="1" applyAlignment="1" applyProtection="1">
      <alignment horizontal="right"/>
      <protection locked="0"/>
    </xf>
    <xf numFmtId="0" fontId="20" fillId="0" borderId="0" xfId="0" applyFont="1" applyAlignment="1" applyProtection="1">
      <alignment horizontal="right" vertical="center" indent="3"/>
      <protection locked="0"/>
    </xf>
    <xf numFmtId="0" fontId="20" fillId="0" borderId="0" xfId="0" applyFont="1" applyProtection="1">
      <protection locked="0"/>
    </xf>
    <xf numFmtId="3" fontId="20" fillId="0" borderId="0" xfId="0" applyNumberFormat="1" applyFont="1" applyAlignment="1" applyProtection="1">
      <alignment horizontal="center"/>
      <protection locked="0"/>
    </xf>
    <xf numFmtId="2" fontId="30" fillId="0" borderId="0" xfId="0" applyNumberFormat="1" applyFont="1" applyAlignment="1" applyProtection="1">
      <alignment horizontal="right" indent="1"/>
      <protection locked="0"/>
    </xf>
    <xf numFmtId="0" fontId="30" fillId="0" borderId="0" xfId="0" applyFont="1" applyAlignment="1" applyProtection="1">
      <alignment horizontal="right"/>
      <protection locked="0"/>
    </xf>
    <xf numFmtId="0" fontId="20" fillId="0" borderId="0" xfId="0" applyFont="1" applyAlignment="1" applyProtection="1">
      <alignment horizontal="center"/>
      <protection locked="0"/>
    </xf>
    <xf numFmtId="0" fontId="19" fillId="0" borderId="0" xfId="0" applyFont="1" applyAlignment="1" applyProtection="1">
      <alignment horizontal="right" vertical="center" indent="3"/>
      <protection locked="0"/>
    </xf>
    <xf numFmtId="0" fontId="19" fillId="0" borderId="0" xfId="0" applyFont="1" applyProtection="1">
      <protection locked="0"/>
    </xf>
    <xf numFmtId="0" fontId="19" fillId="0" borderId="0" xfId="0" applyFont="1" applyAlignment="1" applyProtection="1">
      <alignment horizontal="center"/>
      <protection locked="0"/>
    </xf>
    <xf numFmtId="0" fontId="19" fillId="0" borderId="0" xfId="0" applyFont="1" applyAlignment="1" applyProtection="1">
      <alignment horizontal="left"/>
      <protection locked="0"/>
    </xf>
    <xf numFmtId="2" fontId="19" fillId="0" borderId="0" xfId="0" applyNumberFormat="1" applyFont="1" applyAlignment="1" applyProtection="1">
      <alignment horizontal="right"/>
      <protection locked="0"/>
    </xf>
    <xf numFmtId="2" fontId="19" fillId="0" borderId="0" xfId="0" applyNumberFormat="1" applyFont="1" applyAlignment="1" applyProtection="1">
      <alignment horizontal="center"/>
      <protection locked="0"/>
    </xf>
    <xf numFmtId="0" fontId="19" fillId="0" borderId="0" xfId="0" applyFont="1" applyAlignment="1" applyProtection="1">
      <alignment horizontal="center" vertical="center"/>
      <protection locked="0"/>
    </xf>
    <xf numFmtId="0" fontId="19" fillId="0" borderId="10" xfId="0" applyFont="1" applyBorder="1" applyAlignment="1" applyProtection="1">
      <alignment horizontal="right" vertical="center" indent="3"/>
      <protection locked="0"/>
    </xf>
    <xf numFmtId="0" fontId="19" fillId="0" borderId="10" xfId="0" applyFont="1" applyBorder="1" applyProtection="1">
      <protection locked="0"/>
    </xf>
    <xf numFmtId="3" fontId="19" fillId="0" borderId="10" xfId="0" applyNumberFormat="1" applyFont="1" applyBorder="1" applyAlignment="1" applyProtection="1">
      <alignment horizontal="right"/>
      <protection locked="0"/>
    </xf>
    <xf numFmtId="2" fontId="19" fillId="0" borderId="10" xfId="0" applyNumberFormat="1" applyFont="1" applyBorder="1" applyAlignment="1" applyProtection="1">
      <alignment horizontal="right"/>
      <protection locked="0"/>
    </xf>
    <xf numFmtId="0" fontId="19" fillId="0" borderId="10" xfId="0" applyFont="1" applyBorder="1" applyAlignment="1" applyProtection="1">
      <alignment horizontal="center"/>
      <protection locked="0"/>
    </xf>
    <xf numFmtId="0" fontId="20" fillId="0" borderId="0" xfId="0" applyFont="1" applyAlignment="1" applyProtection="1">
      <alignment horizontal="right" indent="3"/>
      <protection locked="0"/>
    </xf>
    <xf numFmtId="0" fontId="20" fillId="0" borderId="0" xfId="0" applyFont="1" applyAlignment="1" applyProtection="1">
      <alignment horizontal="right"/>
      <protection locked="0"/>
    </xf>
    <xf numFmtId="0" fontId="20" fillId="0" borderId="0" xfId="0" applyFont="1" applyAlignment="1" applyProtection="1">
      <alignment horizontal="right" indent="2"/>
      <protection locked="0"/>
    </xf>
    <xf numFmtId="3" fontId="19" fillId="0" borderId="0" xfId="0" applyNumberFormat="1" applyFont="1" applyAlignment="1" applyProtection="1">
      <alignment horizontal="right" indent="2"/>
      <protection locked="0"/>
    </xf>
    <xf numFmtId="0" fontId="26" fillId="0" borderId="0" xfId="0" applyFont="1" applyAlignment="1" applyProtection="1">
      <alignment horizontal="right" vertical="center" indent="3"/>
      <protection locked="0"/>
    </xf>
    <xf numFmtId="0" fontId="26" fillId="0" borderId="0" xfId="0" applyFont="1" applyAlignment="1" applyProtection="1">
      <alignment horizontal="left"/>
      <protection locked="0"/>
    </xf>
    <xf numFmtId="1" fontId="26" fillId="0" borderId="0" xfId="0" applyNumberFormat="1" applyFont="1" applyAlignment="1" applyProtection="1">
      <alignment horizontal="right"/>
      <protection locked="0"/>
    </xf>
    <xf numFmtId="2" fontId="26" fillId="0" borderId="0" xfId="0" applyNumberFormat="1" applyFont="1" applyAlignment="1" applyProtection="1">
      <alignment horizontal="right" indent="2"/>
      <protection locked="0"/>
    </xf>
    <xf numFmtId="3" fontId="26" fillId="0" borderId="0" xfId="0" applyNumberFormat="1" applyFont="1" applyAlignment="1" applyProtection="1">
      <alignment horizontal="right"/>
      <protection locked="0"/>
    </xf>
    <xf numFmtId="0" fontId="26" fillId="0" borderId="0" xfId="0" applyFont="1" applyAlignment="1" applyProtection="1">
      <alignment horizontal="center"/>
      <protection locked="0"/>
    </xf>
    <xf numFmtId="0" fontId="26" fillId="0" borderId="0" xfId="0" applyFont="1" applyProtection="1">
      <protection locked="0"/>
    </xf>
    <xf numFmtId="2" fontId="26" fillId="0" borderId="0" xfId="0" applyNumberFormat="1" applyFont="1" applyAlignment="1" applyProtection="1">
      <alignment horizontal="center"/>
      <protection locked="0"/>
    </xf>
    <xf numFmtId="0" fontId="26" fillId="0" borderId="0" xfId="0" applyFont="1" applyAlignment="1" applyProtection="1">
      <alignment horizontal="right" indent="3"/>
      <protection locked="0"/>
    </xf>
    <xf numFmtId="3" fontId="19" fillId="0" borderId="0" xfId="0" applyNumberFormat="1" applyFont="1" applyAlignment="1" applyProtection="1">
      <alignment vertical="center"/>
      <protection locked="0"/>
    </xf>
    <xf numFmtId="2" fontId="19" fillId="0" borderId="0" xfId="0" applyNumberFormat="1" applyFont="1" applyAlignment="1" applyProtection="1">
      <alignment vertical="center"/>
      <protection locked="0"/>
    </xf>
    <xf numFmtId="0" fontId="26" fillId="0" borderId="0" xfId="0" applyFont="1" applyAlignment="1" applyProtection="1">
      <alignment vertical="center"/>
      <protection locked="0"/>
    </xf>
    <xf numFmtId="3" fontId="19" fillId="0" borderId="0" xfId="0" applyNumberFormat="1" applyFont="1" applyAlignment="1">
      <alignment vertical="center"/>
    </xf>
    <xf numFmtId="0" fontId="19" fillId="0" borderId="0" xfId="0" applyFont="1" applyAlignment="1" applyProtection="1">
      <alignment horizontal="right" indent="3"/>
      <protection locked="0"/>
    </xf>
    <xf numFmtId="3" fontId="19" fillId="0" borderId="0" xfId="0" applyNumberFormat="1" applyFont="1" applyAlignment="1" applyProtection="1">
      <alignment horizontal="left"/>
      <protection locked="0"/>
    </xf>
    <xf numFmtId="4" fontId="26" fillId="0" borderId="0" xfId="20" applyNumberFormat="1" applyFont="1" applyFill="1" applyBorder="1" applyAlignment="1" applyProtection="1">
      <alignment horizontal="right" indent="2"/>
      <protection locked="0"/>
    </xf>
    <xf numFmtId="0" fontId="30" fillId="0" borderId="0" xfId="0" applyFont="1" applyProtection="1">
      <protection locked="0"/>
    </xf>
    <xf numFmtId="2" fontId="19" fillId="0" borderId="0" xfId="0" applyNumberFormat="1" applyFont="1" applyAlignment="1">
      <alignment vertical="center"/>
    </xf>
    <xf numFmtId="0" fontId="26" fillId="0" borderId="0" xfId="0" applyFont="1" applyAlignment="1">
      <alignment horizontal="left" vertical="center"/>
    </xf>
    <xf numFmtId="3" fontId="19" fillId="0" borderId="0" xfId="0" applyNumberFormat="1" applyFont="1" applyAlignment="1">
      <alignment horizontal="right" vertical="center"/>
    </xf>
    <xf numFmtId="2" fontId="19" fillId="0" borderId="0" xfId="0" applyNumberFormat="1" applyFont="1" applyAlignment="1">
      <alignment horizontal="right" vertical="center"/>
    </xf>
    <xf numFmtId="4" fontId="19" fillId="0" borderId="0" xfId="0" applyNumberFormat="1" applyFont="1" applyAlignment="1" applyProtection="1">
      <alignment horizontal="right"/>
      <protection locked="0"/>
    </xf>
    <xf numFmtId="4" fontId="19" fillId="0" borderId="10" xfId="0" applyNumberFormat="1" applyFont="1" applyBorder="1" applyAlignment="1" applyProtection="1">
      <alignment horizontal="right"/>
      <protection locked="0"/>
    </xf>
    <xf numFmtId="4" fontId="19" fillId="0" borderId="0" xfId="0" applyNumberFormat="1" applyFont="1" applyAlignment="1">
      <alignment vertical="center"/>
    </xf>
    <xf numFmtId="4" fontId="19" fillId="0" borderId="0" xfId="0" applyNumberFormat="1" applyFont="1" applyAlignment="1" applyProtection="1">
      <alignment horizontal="right" indent="2"/>
      <protection locked="0"/>
    </xf>
    <xf numFmtId="4" fontId="26" fillId="0" borderId="0" xfId="0" applyNumberFormat="1" applyFont="1" applyAlignment="1" applyProtection="1">
      <alignment horizontal="right"/>
      <protection locked="0"/>
    </xf>
    <xf numFmtId="4" fontId="19" fillId="0" borderId="0" xfId="0" applyNumberFormat="1" applyFont="1" applyAlignment="1" applyProtection="1">
      <alignment vertical="center"/>
      <protection locked="0"/>
    </xf>
    <xf numFmtId="4" fontId="19" fillId="0" borderId="0" xfId="0" applyNumberFormat="1" applyFont="1" applyAlignment="1">
      <alignment horizontal="right" vertical="center"/>
    </xf>
    <xf numFmtId="0" fontId="23" fillId="24" borderId="0" xfId="0" applyFont="1" applyFill="1" applyAlignment="1" applyProtection="1">
      <alignment horizontal="left" vertical="center" wrapText="1"/>
      <protection locked="0"/>
    </xf>
    <xf numFmtId="0" fontId="23" fillId="24" borderId="0" xfId="0" applyFont="1" applyFill="1" applyAlignment="1" applyProtection="1">
      <alignment horizontal="center" vertical="center" wrapText="1"/>
      <protection locked="0"/>
    </xf>
    <xf numFmtId="49" fontId="23" fillId="24" borderId="0" xfId="0" applyNumberFormat="1" applyFont="1" applyFill="1" applyAlignment="1">
      <alignment horizontal="left" vertical="top" wrapText="1"/>
    </xf>
    <xf numFmtId="0" fontId="25" fillId="0" borderId="0" xfId="0" applyFont="1" applyAlignment="1" applyProtection="1">
      <alignment horizontal="center"/>
      <protection locked="0"/>
    </xf>
    <xf numFmtId="3" fontId="25" fillId="0" borderId="0" xfId="0" applyNumberFormat="1" applyFont="1" applyAlignment="1">
      <alignment horizontal="center"/>
    </xf>
    <xf numFmtId="0" fontId="25" fillId="0" borderId="0" xfId="0" applyFont="1" applyAlignment="1">
      <alignment horizontal="center"/>
    </xf>
    <xf numFmtId="0" fontId="33" fillId="0" borderId="0" xfId="0" applyFont="1" applyProtection="1">
      <protection locked="0"/>
    </xf>
    <xf numFmtId="3" fontId="33" fillId="0" borderId="0" xfId="0" applyNumberFormat="1" applyFont="1" applyAlignment="1" applyProtection="1">
      <alignment horizontal="right"/>
      <protection locked="0"/>
    </xf>
    <xf numFmtId="2" fontId="33" fillId="0" borderId="0" xfId="20" applyNumberFormat="1" applyFont="1" applyBorder="1" applyAlignment="1" applyProtection="1">
      <alignment horizontal="right"/>
      <protection locked="0"/>
    </xf>
    <xf numFmtId="4" fontId="33" fillId="0" borderId="0" xfId="0" applyNumberFormat="1" applyFont="1" applyAlignment="1" applyProtection="1">
      <alignment horizontal="right"/>
      <protection locked="0"/>
    </xf>
    <xf numFmtId="0" fontId="33" fillId="0" borderId="0" xfId="0" applyFont="1" applyAlignment="1" applyProtection="1">
      <alignment horizontal="center"/>
      <protection locked="0"/>
    </xf>
    <xf numFmtId="0" fontId="33" fillId="0" borderId="0" xfId="0" applyFont="1" applyAlignment="1" applyProtection="1">
      <alignment horizontal="left"/>
      <protection locked="0"/>
    </xf>
    <xf numFmtId="2" fontId="33" fillId="0" borderId="0" xfId="0" applyNumberFormat="1" applyFont="1" applyAlignment="1" applyProtection="1">
      <alignment horizontal="right"/>
      <protection locked="0"/>
    </xf>
  </cellXfs>
  <cellStyles count="43">
    <cellStyle name="20 % – Zvýraznění 1" xfId="1" builtinId="30" customBuiltin="1"/>
    <cellStyle name="20 % – Zvýraznění 2" xfId="2" builtinId="34" customBuiltin="1"/>
    <cellStyle name="20 % – Zvýraznění 3" xfId="3" builtinId="38" customBuiltin="1"/>
    <cellStyle name="20 % – Zvýraznění 4" xfId="4" builtinId="42" customBuiltin="1"/>
    <cellStyle name="20 % – Zvýraznění 5" xfId="5" builtinId="46" customBuiltin="1"/>
    <cellStyle name="20 % – Zvýraznění 6" xfId="6" builtinId="50" customBuiltin="1"/>
    <cellStyle name="40 % – Zvýraznění 1" xfId="7" builtinId="31" customBuiltin="1"/>
    <cellStyle name="40 % – Zvýraznění 2" xfId="8" builtinId="35" customBuiltin="1"/>
    <cellStyle name="40 % – Zvýraznění 3" xfId="9" builtinId="39" customBuiltin="1"/>
    <cellStyle name="40 % – Zvýraznění 4" xfId="10" builtinId="43" customBuiltin="1"/>
    <cellStyle name="40 % – Zvýraznění 5" xfId="11" builtinId="47" customBuiltin="1"/>
    <cellStyle name="40 % – Zvýraznění 6" xfId="12" builtinId="51" customBuiltin="1"/>
    <cellStyle name="60 % – Zvýraznění 1" xfId="13" builtinId="32" customBuiltin="1"/>
    <cellStyle name="60 % – Zvýraznění 2" xfId="14" builtinId="36" customBuiltin="1"/>
    <cellStyle name="60 % – Zvýraznění 3" xfId="15" builtinId="40" customBuiltin="1"/>
    <cellStyle name="60 % – Zvýraznění 4" xfId="16" builtinId="44" customBuiltin="1"/>
    <cellStyle name="60 % – Zvýraznění 5" xfId="17" builtinId="48" customBuiltin="1"/>
    <cellStyle name="60 % – Zvýraznění 6" xfId="18" builtinId="52" customBuiltin="1"/>
    <cellStyle name="Celkem" xfId="19" builtinId="25" customBuiltin="1"/>
    <cellStyle name="Čárka" xfId="20" builtinId="3"/>
    <cellStyle name="Kontrolní buňka" xfId="22" builtinId="23" customBuiltin="1"/>
    <cellStyle name="Nadpis 1" xfId="23" builtinId="16" customBuiltin="1"/>
    <cellStyle name="Nadpis 2" xfId="24" builtinId="17" customBuiltin="1"/>
    <cellStyle name="Nadpis 3" xfId="25" builtinId="18" customBuiltin="1"/>
    <cellStyle name="Nadpis 4" xfId="26" builtinId="19" customBuiltin="1"/>
    <cellStyle name="Název" xfId="27" builtinId="15" customBuiltin="1"/>
    <cellStyle name="Neutrální" xfId="28" builtinId="28" customBuiltin="1"/>
    <cellStyle name="Normální" xfId="0" builtinId="0"/>
    <cellStyle name="Poznámka" xfId="29" builtinId="10" customBuiltin="1"/>
    <cellStyle name="Propojená buňka" xfId="30" builtinId="24" customBuiltin="1"/>
    <cellStyle name="Správně" xfId="31" builtinId="26" customBuiltin="1"/>
    <cellStyle name="Špatně" xfId="21" builtinId="27" customBuiltin="1"/>
    <cellStyle name="Text upozornění" xfId="32" builtinId="11" customBuiltin="1"/>
    <cellStyle name="Vstup" xfId="33" builtinId="20" customBuiltin="1"/>
    <cellStyle name="Výpočet" xfId="34" builtinId="22" customBuiltin="1"/>
    <cellStyle name="Výstup" xfId="35" builtinId="21" customBuiltin="1"/>
    <cellStyle name="Vysvětlující text" xfId="36" builtinId="53" customBuiltin="1"/>
    <cellStyle name="Zvýraznění 1" xfId="37" builtinId="29" customBuiltin="1"/>
    <cellStyle name="Zvýraznění 2" xfId="38" builtinId="33" customBuiltin="1"/>
    <cellStyle name="Zvýraznění 3" xfId="39" builtinId="37" customBuiltin="1"/>
    <cellStyle name="Zvýraznění 4" xfId="40" builtinId="41" customBuiltin="1"/>
    <cellStyle name="Zvýraznění 5" xfId="41" builtinId="45" customBuiltin="1"/>
    <cellStyle name="Zvýraznění 6" xfId="42" builtinId="49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31</xdr:row>
      <xdr:rowOff>0</xdr:rowOff>
    </xdr:from>
    <xdr:to>
      <xdr:col>5</xdr:col>
      <xdr:colOff>666750</xdr:colOff>
      <xdr:row>51</xdr:row>
      <xdr:rowOff>0</xdr:rowOff>
    </xdr:to>
    <xdr:sp macro="" textlink="">
      <xdr:nvSpPr>
        <xdr:cNvPr id="4196" name="Line 1">
          <a:extLst>
            <a:ext uri="{FF2B5EF4-FFF2-40B4-BE49-F238E27FC236}">
              <a16:creationId xmlns:a16="http://schemas.microsoft.com/office/drawing/2014/main" id="{00000000-0008-0000-0200-000064100000}"/>
            </a:ext>
          </a:extLst>
        </xdr:cNvPr>
        <xdr:cNvSpPr>
          <a:spLocks noChangeShapeType="1"/>
        </xdr:cNvSpPr>
      </xdr:nvSpPr>
      <xdr:spPr bwMode="auto">
        <a:xfrm flipV="1">
          <a:off x="0" y="4886325"/>
          <a:ext cx="5133975" cy="306705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35</xdr:row>
      <xdr:rowOff>0</xdr:rowOff>
    </xdr:from>
    <xdr:to>
      <xdr:col>5</xdr:col>
      <xdr:colOff>676275</xdr:colOff>
      <xdr:row>46</xdr:row>
      <xdr:rowOff>0</xdr:rowOff>
    </xdr:to>
    <xdr:sp macro="" textlink="">
      <xdr:nvSpPr>
        <xdr:cNvPr id="7218" name="Line 1">
          <a:extLst>
            <a:ext uri="{FF2B5EF4-FFF2-40B4-BE49-F238E27FC236}">
              <a16:creationId xmlns:a16="http://schemas.microsoft.com/office/drawing/2014/main" id="{00000000-0008-0000-0300-0000321C0000}"/>
            </a:ext>
          </a:extLst>
        </xdr:cNvPr>
        <xdr:cNvSpPr>
          <a:spLocks noChangeShapeType="1"/>
        </xdr:cNvSpPr>
      </xdr:nvSpPr>
      <xdr:spPr bwMode="auto">
        <a:xfrm flipV="1">
          <a:off x="0" y="5613400"/>
          <a:ext cx="5921375" cy="167640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32</xdr:row>
      <xdr:rowOff>0</xdr:rowOff>
    </xdr:from>
    <xdr:to>
      <xdr:col>5</xdr:col>
      <xdr:colOff>676275</xdr:colOff>
      <xdr:row>50</xdr:row>
      <xdr:rowOff>152400</xdr:rowOff>
    </xdr:to>
    <xdr:sp macro="" textlink="">
      <xdr:nvSpPr>
        <xdr:cNvPr id="8219" name="Line 1">
          <a:extLst>
            <a:ext uri="{FF2B5EF4-FFF2-40B4-BE49-F238E27FC236}">
              <a16:creationId xmlns:a16="http://schemas.microsoft.com/office/drawing/2014/main" id="{00000000-0008-0000-0400-00001B200000}"/>
            </a:ext>
          </a:extLst>
        </xdr:cNvPr>
        <xdr:cNvSpPr>
          <a:spLocks noChangeShapeType="1"/>
        </xdr:cNvSpPr>
      </xdr:nvSpPr>
      <xdr:spPr bwMode="auto">
        <a:xfrm flipV="1">
          <a:off x="0" y="5019675"/>
          <a:ext cx="5257800" cy="289560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1"/>
  <sheetViews>
    <sheetView view="pageBreakPreview" topLeftCell="A16" zoomScale="178" zoomScaleNormal="100" zoomScaleSheetLayoutView="100" workbookViewId="0">
      <selection activeCell="A12" sqref="A12:D14"/>
    </sheetView>
  </sheetViews>
  <sheetFormatPr baseColWidth="10" defaultColWidth="9.1640625" defaultRowHeight="12"/>
  <cols>
    <col min="1" max="3" width="9.1640625" style="19"/>
    <col min="4" max="4" width="8.6640625" style="19" customWidth="1"/>
    <col min="5" max="5" width="19.83203125" style="19" customWidth="1"/>
    <col min="6" max="6" width="11.83203125" style="19" customWidth="1"/>
    <col min="7" max="7" width="10.83203125" style="20" customWidth="1"/>
    <col min="8" max="8" width="6.83203125" style="19" customWidth="1"/>
    <col min="9" max="16384" width="9.1640625" style="19"/>
  </cols>
  <sheetData>
    <row r="1" spans="1:8" ht="12" customHeight="1">
      <c r="A1" s="101" t="s">
        <v>40</v>
      </c>
      <c r="B1" s="101"/>
      <c r="C1" s="101"/>
      <c r="D1" s="101"/>
    </row>
    <row r="2" spans="1:8" ht="12" customHeight="1">
      <c r="A2" s="101"/>
      <c r="B2" s="101"/>
      <c r="C2" s="101"/>
      <c r="D2" s="101"/>
      <c r="F2" s="20"/>
    </row>
    <row r="3" spans="1:8">
      <c r="A3" s="101"/>
      <c r="B3" s="101"/>
      <c r="C3" s="101"/>
      <c r="D3" s="101"/>
      <c r="F3" s="21"/>
    </row>
    <row r="4" spans="1:8">
      <c r="A4" s="101"/>
      <c r="B4" s="101"/>
      <c r="C4" s="101"/>
      <c r="D4" s="101"/>
    </row>
    <row r="5" spans="1:8">
      <c r="A5" s="101"/>
      <c r="B5" s="101"/>
      <c r="C5" s="101"/>
      <c r="D5" s="101"/>
    </row>
    <row r="6" spans="1:8">
      <c r="A6" s="22"/>
      <c r="B6" s="22"/>
      <c r="C6" s="22"/>
      <c r="D6" s="22"/>
      <c r="F6" s="41"/>
    </row>
    <row r="7" spans="1:8" ht="7.5" customHeight="1">
      <c r="A7" s="23"/>
      <c r="B7" s="23"/>
      <c r="C7" s="23"/>
      <c r="D7" s="23"/>
      <c r="E7" s="24"/>
      <c r="F7" s="24"/>
      <c r="G7" s="25"/>
      <c r="H7" s="24"/>
    </row>
    <row r="8" spans="1:8" ht="14.25" customHeight="1">
      <c r="A8" s="101" t="s">
        <v>41</v>
      </c>
      <c r="B8" s="101"/>
      <c r="C8" s="101"/>
      <c r="D8" s="101"/>
      <c r="E8" s="102" t="s">
        <v>39</v>
      </c>
      <c r="F8" s="102"/>
      <c r="G8" s="102"/>
      <c r="H8" s="102"/>
    </row>
    <row r="9" spans="1:8" ht="13.5" customHeight="1">
      <c r="A9" s="101"/>
      <c r="B9" s="101"/>
      <c r="C9" s="101"/>
      <c r="D9" s="101"/>
      <c r="E9" s="102"/>
      <c r="F9" s="102"/>
      <c r="G9" s="102"/>
      <c r="H9" s="102"/>
    </row>
    <row r="10" spans="1:8">
      <c r="A10" s="101"/>
      <c r="B10" s="101"/>
      <c r="C10" s="101"/>
      <c r="D10" s="101"/>
      <c r="E10" s="102"/>
      <c r="F10" s="102"/>
      <c r="G10" s="102"/>
      <c r="H10" s="102"/>
    </row>
    <row r="11" spans="1:8" ht="14.25" customHeight="1">
      <c r="A11" s="23"/>
      <c r="B11" s="23"/>
      <c r="C11" s="23"/>
      <c r="D11" s="23"/>
      <c r="E11" s="26"/>
      <c r="F11" s="26"/>
      <c r="G11" s="26"/>
      <c r="H11" s="26"/>
    </row>
    <row r="12" spans="1:8" ht="13.5" customHeight="1">
      <c r="A12" s="101" t="s">
        <v>43</v>
      </c>
      <c r="B12" s="101"/>
      <c r="C12" s="101"/>
      <c r="D12" s="101"/>
      <c r="E12" s="27">
        <v>2023</v>
      </c>
      <c r="F12" s="28" t="s">
        <v>42</v>
      </c>
      <c r="G12" s="29">
        <v>1</v>
      </c>
      <c r="H12" s="30"/>
    </row>
    <row r="13" spans="1:8">
      <c r="A13" s="101"/>
      <c r="B13" s="101"/>
      <c r="C13" s="101"/>
      <c r="D13" s="101"/>
      <c r="H13" s="31"/>
    </row>
    <row r="14" spans="1:8">
      <c r="A14" s="101"/>
      <c r="B14" s="101"/>
      <c r="C14" s="101"/>
      <c r="D14" s="101"/>
      <c r="H14" s="31"/>
    </row>
    <row r="15" spans="1:8" ht="15.75" customHeight="1">
      <c r="A15" s="32"/>
      <c r="B15" s="23"/>
      <c r="C15" s="23"/>
      <c r="D15" s="23"/>
    </row>
    <row r="16" spans="1:8" ht="14.25" customHeight="1">
      <c r="A16" s="22"/>
      <c r="B16" s="22"/>
      <c r="C16" s="22"/>
      <c r="D16" s="22"/>
    </row>
    <row r="17" spans="1:7">
      <c r="A17" s="22"/>
      <c r="B17" s="22"/>
      <c r="C17" s="22"/>
      <c r="D17" s="22"/>
    </row>
    <row r="18" spans="1:7">
      <c r="A18" s="22"/>
      <c r="B18" s="22"/>
      <c r="C18" s="22"/>
      <c r="D18" s="22"/>
    </row>
    <row r="19" spans="1:7">
      <c r="A19" s="22"/>
      <c r="B19" s="22"/>
      <c r="C19" s="22"/>
      <c r="D19" s="22"/>
    </row>
    <row r="21" spans="1:7">
      <c r="A21" s="23"/>
      <c r="B21" s="23"/>
      <c r="C21" s="23"/>
      <c r="D21" s="23"/>
    </row>
    <row r="22" spans="1:7" ht="14.25" customHeight="1">
      <c r="A22" s="22"/>
      <c r="B22" s="22"/>
      <c r="C22" s="22"/>
      <c r="D22" s="22"/>
    </row>
    <row r="23" spans="1:7">
      <c r="A23" s="22"/>
      <c r="B23" s="22"/>
      <c r="C23" s="22"/>
      <c r="D23" s="22"/>
    </row>
    <row r="24" spans="1:7">
      <c r="A24" s="22"/>
      <c r="B24" s="22"/>
      <c r="C24" s="22"/>
      <c r="D24" s="22"/>
    </row>
    <row r="25" spans="1:7">
      <c r="A25" s="22"/>
      <c r="B25" s="22"/>
      <c r="C25" s="22"/>
      <c r="D25" s="22"/>
    </row>
    <row r="30" spans="1:7">
      <c r="A30" s="23"/>
      <c r="B30" s="23"/>
      <c r="C30" s="23"/>
      <c r="D30" s="23"/>
      <c r="E30" s="33"/>
      <c r="F30" s="33"/>
      <c r="G30" s="34"/>
    </row>
    <row r="31" spans="1:7">
      <c r="A31" s="23"/>
      <c r="B31" s="23"/>
      <c r="C31" s="23"/>
      <c r="D31" s="23"/>
      <c r="E31" s="33"/>
      <c r="F31" s="33"/>
      <c r="G31" s="34"/>
    </row>
    <row r="32" spans="1:7">
      <c r="A32" s="35"/>
      <c r="B32" s="35"/>
      <c r="C32" s="35"/>
      <c r="D32" s="35"/>
      <c r="E32" s="33"/>
      <c r="F32" s="33"/>
      <c r="G32" s="34"/>
    </row>
    <row r="33" spans="1:7">
      <c r="A33" s="35"/>
      <c r="B33" s="35"/>
      <c r="C33" s="35"/>
      <c r="D33" s="35"/>
      <c r="E33" s="33"/>
      <c r="F33" s="33"/>
      <c r="G33" s="34"/>
    </row>
    <row r="35" spans="1:7">
      <c r="A35" s="23"/>
      <c r="B35" s="23"/>
      <c r="C35" s="23"/>
      <c r="D35" s="23"/>
    </row>
    <row r="36" spans="1:7">
      <c r="A36" s="36"/>
      <c r="B36" s="36"/>
      <c r="C36" s="36"/>
      <c r="D36" s="36"/>
    </row>
    <row r="37" spans="1:7">
      <c r="A37" s="36"/>
      <c r="B37" s="36"/>
      <c r="C37" s="36"/>
      <c r="D37" s="36"/>
    </row>
    <row r="38" spans="1:7">
      <c r="A38" s="36"/>
      <c r="B38" s="36"/>
      <c r="C38" s="36"/>
      <c r="D38" s="36"/>
    </row>
    <row r="39" spans="1:7">
      <c r="A39" s="36"/>
      <c r="B39" s="36"/>
      <c r="C39" s="36"/>
      <c r="D39" s="36"/>
    </row>
    <row r="41" spans="1:7">
      <c r="A41" s="37"/>
      <c r="B41" s="38"/>
      <c r="C41" s="38"/>
      <c r="D41" s="38"/>
    </row>
    <row r="42" spans="1:7">
      <c r="A42" s="38"/>
      <c r="B42" s="38"/>
      <c r="C42" s="38"/>
      <c r="D42" s="38"/>
    </row>
    <row r="43" spans="1:7">
      <c r="A43" s="25"/>
      <c r="B43" s="25"/>
      <c r="C43" s="25"/>
      <c r="D43" s="25"/>
    </row>
    <row r="44" spans="1:7">
      <c r="A44" s="23"/>
      <c r="B44" s="23"/>
      <c r="C44" s="23"/>
      <c r="D44" s="23"/>
    </row>
    <row r="45" spans="1:7">
      <c r="A45" s="35"/>
      <c r="B45" s="35"/>
      <c r="C45" s="35"/>
      <c r="D45" s="35"/>
    </row>
    <row r="46" spans="1:7">
      <c r="A46" s="37"/>
      <c r="B46" s="38"/>
      <c r="C46" s="38"/>
      <c r="D46" s="38"/>
    </row>
    <row r="47" spans="1:7">
      <c r="A47" s="38"/>
      <c r="B47" s="38"/>
      <c r="C47" s="38"/>
      <c r="D47" s="38"/>
      <c r="E47" s="39"/>
    </row>
    <row r="48" spans="1:7">
      <c r="A48" s="25"/>
      <c r="B48" s="25"/>
      <c r="C48" s="25"/>
      <c r="D48" s="25"/>
      <c r="E48" s="39"/>
    </row>
    <row r="50" spans="1:8">
      <c r="A50" s="37"/>
      <c r="B50" s="38"/>
      <c r="C50" s="38"/>
      <c r="D50" s="38"/>
      <c r="E50" s="40"/>
      <c r="G50" s="42"/>
      <c r="H50" s="42"/>
    </row>
    <row r="51" spans="1:8">
      <c r="A51" s="38"/>
      <c r="B51" s="38"/>
      <c r="C51" s="38"/>
      <c r="D51" s="38"/>
    </row>
  </sheetData>
  <sheetProtection sheet="1" selectLockedCells="1"/>
  <mergeCells count="4">
    <mergeCell ref="A1:D5"/>
    <mergeCell ref="A8:D10"/>
    <mergeCell ref="E8:H10"/>
    <mergeCell ref="A12:D14"/>
  </mergeCells>
  <pageMargins left="1.1811023622047245" right="0.39370078740157483" top="1.7322834645669292" bottom="0.98425196850393704" header="0.51181102362204722" footer="0.51181102362204722"/>
  <pageSetup paperSize="9" firstPageNumber="0" orientation="portrait" horizontalDpi="300" verticalDpi="30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51"/>
  <sheetViews>
    <sheetView view="pageBreakPreview" zoomScale="117" zoomScaleNormal="100" zoomScaleSheetLayoutView="100" workbookViewId="0">
      <selection sqref="A1:D5"/>
    </sheetView>
  </sheetViews>
  <sheetFormatPr baseColWidth="10" defaultColWidth="9.1640625" defaultRowHeight="12"/>
  <cols>
    <col min="1" max="3" width="9.1640625" style="19"/>
    <col min="4" max="4" width="8.6640625" style="19" customWidth="1"/>
    <col min="5" max="5" width="19.83203125" style="19" customWidth="1"/>
    <col min="6" max="6" width="11.83203125" style="19" customWidth="1"/>
    <col min="7" max="7" width="10.83203125" style="20" customWidth="1"/>
    <col min="8" max="8" width="6.83203125" style="19" customWidth="1"/>
    <col min="9" max="16384" width="9.1640625" style="19"/>
  </cols>
  <sheetData>
    <row r="1" spans="1:8" ht="12" customHeight="1">
      <c r="A1" s="101" t="s">
        <v>40</v>
      </c>
      <c r="B1" s="101"/>
      <c r="C1" s="101"/>
      <c r="D1" s="101"/>
    </row>
    <row r="2" spans="1:8" ht="12" customHeight="1">
      <c r="A2" s="101"/>
      <c r="B2" s="101"/>
      <c r="C2" s="101"/>
      <c r="D2" s="101"/>
      <c r="F2" s="20"/>
    </row>
    <row r="3" spans="1:8">
      <c r="A3" s="101"/>
      <c r="B3" s="101"/>
      <c r="C3" s="101"/>
      <c r="D3" s="101"/>
      <c r="F3" s="21"/>
    </row>
    <row r="4" spans="1:8">
      <c r="A4" s="101"/>
      <c r="B4" s="101"/>
      <c r="C4" s="101"/>
      <c r="D4" s="101"/>
    </row>
    <row r="5" spans="1:8">
      <c r="A5" s="101"/>
      <c r="B5" s="101"/>
      <c r="C5" s="101"/>
      <c r="D5" s="101"/>
    </row>
    <row r="6" spans="1:8">
      <c r="A6" s="22"/>
      <c r="B6" s="22"/>
      <c r="C6" s="22"/>
      <c r="D6" s="22"/>
    </row>
    <row r="7" spans="1:8" ht="9" customHeight="1">
      <c r="A7" s="23"/>
      <c r="B7" s="23"/>
      <c r="C7" s="23"/>
      <c r="D7" s="23"/>
      <c r="E7" s="24"/>
      <c r="F7" s="24"/>
      <c r="G7" s="25"/>
      <c r="H7" s="24"/>
    </row>
    <row r="8" spans="1:8" ht="14.25" customHeight="1">
      <c r="A8" s="101" t="s">
        <v>41</v>
      </c>
      <c r="B8" s="101"/>
      <c r="C8" s="101"/>
      <c r="D8" s="101"/>
      <c r="E8" s="102" t="s">
        <v>39</v>
      </c>
      <c r="F8" s="102"/>
      <c r="G8" s="102"/>
      <c r="H8" s="102"/>
    </row>
    <row r="9" spans="1:8" ht="13.5" customHeight="1">
      <c r="A9" s="101"/>
      <c r="B9" s="101"/>
      <c r="C9" s="101"/>
      <c r="D9" s="101"/>
      <c r="E9" s="102"/>
      <c r="F9" s="102"/>
      <c r="G9" s="102"/>
      <c r="H9" s="102"/>
    </row>
    <row r="10" spans="1:8">
      <c r="A10" s="101"/>
      <c r="B10" s="101"/>
      <c r="C10" s="101"/>
      <c r="D10" s="101"/>
      <c r="E10" s="102"/>
      <c r="F10" s="102"/>
      <c r="G10" s="102"/>
      <c r="H10" s="102"/>
    </row>
    <row r="11" spans="1:8">
      <c r="A11" s="23"/>
      <c r="B11" s="23"/>
      <c r="C11" s="23"/>
      <c r="D11" s="23"/>
      <c r="E11" s="26"/>
      <c r="F11" s="26"/>
      <c r="G11" s="26"/>
      <c r="H11" s="26"/>
    </row>
    <row r="12" spans="1:8" ht="13.5" customHeight="1">
      <c r="A12" s="101" t="s">
        <v>43</v>
      </c>
      <c r="B12" s="101"/>
      <c r="C12" s="101"/>
      <c r="D12" s="101"/>
      <c r="E12" s="27">
        <v>2023</v>
      </c>
      <c r="F12" s="28" t="s">
        <v>42</v>
      </c>
      <c r="G12" s="29">
        <v>1</v>
      </c>
      <c r="H12" s="30"/>
    </row>
    <row r="13" spans="1:8">
      <c r="A13" s="101"/>
      <c r="B13" s="101"/>
      <c r="C13" s="101"/>
      <c r="D13" s="101"/>
      <c r="H13" s="31"/>
    </row>
    <row r="14" spans="1:8">
      <c r="A14" s="101"/>
      <c r="B14" s="101"/>
      <c r="C14" s="101"/>
      <c r="D14" s="101"/>
      <c r="H14" s="31"/>
    </row>
    <row r="15" spans="1:8" ht="15.75" customHeight="1">
      <c r="A15" s="32"/>
      <c r="B15" s="23"/>
      <c r="C15" s="23"/>
      <c r="D15" s="23"/>
    </row>
    <row r="16" spans="1:8" ht="14.25" customHeight="1">
      <c r="A16" s="101" t="s">
        <v>44</v>
      </c>
      <c r="B16" s="101"/>
      <c r="C16" s="101"/>
      <c r="D16" s="101"/>
    </row>
    <row r="17" spans="1:7">
      <c r="A17" s="101"/>
      <c r="B17" s="101"/>
      <c r="C17" s="101"/>
      <c r="D17" s="101"/>
    </row>
    <row r="18" spans="1:7">
      <c r="A18" s="101"/>
      <c r="B18" s="101"/>
      <c r="C18" s="101"/>
      <c r="D18" s="101"/>
    </row>
    <row r="19" spans="1:7">
      <c r="A19" s="101"/>
      <c r="B19" s="101"/>
      <c r="C19" s="101"/>
      <c r="D19" s="101"/>
    </row>
    <row r="21" spans="1:7">
      <c r="A21" s="23"/>
      <c r="B21" s="23"/>
      <c r="C21" s="23"/>
      <c r="D21" s="23"/>
    </row>
    <row r="22" spans="1:7" ht="14.25" customHeight="1">
      <c r="A22" s="101" t="s">
        <v>45</v>
      </c>
      <c r="B22" s="101"/>
      <c r="C22" s="101"/>
      <c r="D22" s="101"/>
    </row>
    <row r="23" spans="1:7">
      <c r="A23" s="101"/>
      <c r="B23" s="101"/>
      <c r="C23" s="101"/>
      <c r="D23" s="101"/>
    </row>
    <row r="24" spans="1:7">
      <c r="A24" s="101"/>
      <c r="B24" s="101"/>
      <c r="C24" s="101"/>
      <c r="D24" s="101"/>
    </row>
    <row r="25" spans="1:7">
      <c r="A25" s="101"/>
      <c r="B25" s="101"/>
      <c r="C25" s="101"/>
      <c r="D25" s="101"/>
    </row>
    <row r="30" spans="1:7">
      <c r="A30" s="23"/>
      <c r="B30" s="23"/>
      <c r="C30" s="23"/>
      <c r="D30" s="23"/>
      <c r="E30" s="33"/>
      <c r="F30" s="33"/>
      <c r="G30" s="34"/>
    </row>
    <row r="31" spans="1:7">
      <c r="A31" s="23"/>
      <c r="B31" s="23"/>
      <c r="C31" s="23"/>
      <c r="D31" s="23"/>
      <c r="E31" s="33"/>
      <c r="F31" s="33"/>
      <c r="G31" s="34"/>
    </row>
    <row r="32" spans="1:7">
      <c r="A32" s="35"/>
      <c r="B32" s="35"/>
      <c r="C32" s="35"/>
      <c r="D32" s="35"/>
      <c r="E32" s="33"/>
      <c r="F32" s="33"/>
      <c r="G32" s="34"/>
    </row>
    <row r="33" spans="1:7">
      <c r="A33" s="35"/>
      <c r="B33" s="35"/>
      <c r="C33" s="35"/>
      <c r="D33" s="35"/>
      <c r="E33" s="33"/>
      <c r="F33" s="33"/>
      <c r="G33" s="34"/>
    </row>
    <row r="35" spans="1:7">
      <c r="A35" s="23"/>
      <c r="B35" s="23"/>
      <c r="C35" s="23"/>
      <c r="D35" s="23"/>
    </row>
    <row r="36" spans="1:7">
      <c r="A36" s="36"/>
      <c r="B36" s="36"/>
      <c r="C36" s="36"/>
      <c r="D36" s="36"/>
    </row>
    <row r="37" spans="1:7">
      <c r="A37" s="36"/>
      <c r="B37" s="36"/>
      <c r="C37" s="36"/>
      <c r="D37" s="36"/>
    </row>
    <row r="38" spans="1:7">
      <c r="A38" s="36"/>
      <c r="B38" s="36"/>
      <c r="C38" s="36"/>
      <c r="D38" s="36"/>
    </row>
    <row r="39" spans="1:7">
      <c r="A39" s="36"/>
      <c r="B39" s="36"/>
      <c r="C39" s="36"/>
      <c r="D39" s="36"/>
    </row>
    <row r="41" spans="1:7">
      <c r="A41" s="37"/>
      <c r="B41" s="38"/>
      <c r="C41" s="38"/>
      <c r="D41" s="38"/>
    </row>
    <row r="42" spans="1:7">
      <c r="A42" s="38"/>
      <c r="B42" s="38"/>
      <c r="C42" s="38"/>
      <c r="D42" s="38"/>
    </row>
    <row r="43" spans="1:7">
      <c r="A43" s="25"/>
      <c r="B43" s="25"/>
      <c r="C43" s="25"/>
      <c r="D43" s="25"/>
    </row>
    <row r="44" spans="1:7">
      <c r="A44" s="23"/>
      <c r="B44" s="23"/>
      <c r="C44" s="23"/>
      <c r="D44" s="23"/>
    </row>
    <row r="45" spans="1:7">
      <c r="A45" s="35"/>
      <c r="B45" s="35"/>
      <c r="C45" s="35"/>
      <c r="D45" s="35"/>
    </row>
    <row r="46" spans="1:7">
      <c r="A46" s="37"/>
      <c r="B46" s="38"/>
      <c r="C46" s="38"/>
      <c r="D46" s="38"/>
    </row>
    <row r="47" spans="1:7">
      <c r="A47" s="38"/>
      <c r="B47" s="38"/>
      <c r="C47" s="38"/>
      <c r="D47" s="38"/>
      <c r="E47" s="39"/>
    </row>
    <row r="48" spans="1:7">
      <c r="A48" s="25"/>
      <c r="B48" s="25"/>
      <c r="C48" s="25"/>
      <c r="D48" s="25"/>
      <c r="E48" s="39"/>
    </row>
    <row r="50" spans="1:8">
      <c r="A50" s="37"/>
      <c r="B50" s="38"/>
      <c r="C50" s="38"/>
      <c r="D50" s="38"/>
      <c r="E50" s="40"/>
      <c r="G50" s="103"/>
      <c r="H50" s="103"/>
    </row>
    <row r="51" spans="1:8">
      <c r="A51" s="38"/>
      <c r="B51" s="38"/>
      <c r="C51" s="38"/>
      <c r="D51" s="38"/>
    </row>
  </sheetData>
  <sheetProtection sheet="1" selectLockedCells="1"/>
  <mergeCells count="7">
    <mergeCell ref="A22:D25"/>
    <mergeCell ref="G50:H50"/>
    <mergeCell ref="A16:D19"/>
    <mergeCell ref="A1:D5"/>
    <mergeCell ref="A12:D14"/>
    <mergeCell ref="A8:D10"/>
    <mergeCell ref="E8:H10"/>
  </mergeCells>
  <pageMargins left="1.1811023622047245" right="0.39370078740157483" top="1.7322834645669292" bottom="0.98425196850393704" header="0.51181102362204722" footer="0.51181102362204722"/>
  <pageSetup paperSize="9" firstPageNumber="0" orientation="portrait" horizontalDpi="300" verticalDpi="300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87"/>
  <sheetViews>
    <sheetView tabSelected="1" view="pageBreakPreview" zoomScale="181" zoomScaleNormal="78" zoomScaleSheetLayoutView="100" workbookViewId="0">
      <selection activeCell="B3" sqref="B3"/>
    </sheetView>
  </sheetViews>
  <sheetFormatPr baseColWidth="10" defaultColWidth="9.1640625" defaultRowHeight="12"/>
  <cols>
    <col min="1" max="1" width="9.83203125" style="45" customWidth="1"/>
    <col min="2" max="2" width="30.83203125" style="2" customWidth="1"/>
    <col min="3" max="3" width="5.83203125" style="15" customWidth="1"/>
    <col min="4" max="4" width="9.83203125" style="9" customWidth="1"/>
    <col min="5" max="5" width="12.83203125" style="2" customWidth="1"/>
    <col min="6" max="6" width="8.83203125" style="8" customWidth="1"/>
    <col min="7" max="16384" width="9.1640625" style="2"/>
  </cols>
  <sheetData>
    <row r="1" spans="1:12" ht="15" customHeight="1">
      <c r="A1" s="51"/>
      <c r="B1" s="52"/>
      <c r="C1" s="53"/>
      <c r="D1" s="54" t="s">
        <v>1</v>
      </c>
      <c r="E1" s="55" t="s">
        <v>29</v>
      </c>
      <c r="F1" s="56"/>
    </row>
    <row r="2" spans="1:12">
      <c r="A2" s="57">
        <v>1</v>
      </c>
      <c r="B2" s="107" t="s">
        <v>46</v>
      </c>
      <c r="C2" s="108">
        <v>1</v>
      </c>
      <c r="D2" s="109">
        <v>12</v>
      </c>
      <c r="E2" s="110">
        <v>200000</v>
      </c>
      <c r="F2" s="111" t="s">
        <v>3</v>
      </c>
    </row>
    <row r="3" spans="1:12">
      <c r="A3" s="57">
        <v>2</v>
      </c>
      <c r="B3" s="112" t="s">
        <v>47</v>
      </c>
      <c r="C3" s="108">
        <v>1</v>
      </c>
      <c r="D3" s="113">
        <v>7</v>
      </c>
      <c r="E3" s="110">
        <v>70000</v>
      </c>
      <c r="F3" s="111" t="s">
        <v>48</v>
      </c>
    </row>
    <row r="4" spans="1:12">
      <c r="A4" s="57">
        <v>3</v>
      </c>
      <c r="B4" s="58"/>
      <c r="C4" s="49"/>
      <c r="D4" s="61"/>
      <c r="E4" s="94"/>
      <c r="F4" s="62"/>
    </row>
    <row r="5" spans="1:12">
      <c r="A5" s="57">
        <v>4</v>
      </c>
      <c r="B5" s="60"/>
      <c r="C5" s="49"/>
      <c r="D5" s="61"/>
      <c r="E5" s="94"/>
      <c r="F5" s="59"/>
    </row>
    <row r="6" spans="1:12">
      <c r="A6" s="86">
        <v>5</v>
      </c>
      <c r="B6" s="58"/>
      <c r="C6" s="49"/>
      <c r="D6" s="61"/>
      <c r="E6" s="94"/>
      <c r="F6" s="59"/>
    </row>
    <row r="7" spans="1:12">
      <c r="A7" s="57">
        <v>6</v>
      </c>
      <c r="B7" s="60"/>
      <c r="C7" s="49"/>
      <c r="D7" s="61"/>
      <c r="E7" s="94"/>
      <c r="F7" s="59"/>
    </row>
    <row r="8" spans="1:12">
      <c r="A8" s="86">
        <v>7</v>
      </c>
      <c r="B8" s="60"/>
      <c r="C8" s="49"/>
      <c r="D8" s="61"/>
      <c r="E8" s="94"/>
      <c r="F8" s="59"/>
    </row>
    <row r="9" spans="1:12">
      <c r="A9" s="57">
        <v>8</v>
      </c>
      <c r="B9" s="60"/>
      <c r="C9" s="49"/>
      <c r="D9" s="61"/>
      <c r="E9" s="94"/>
      <c r="F9" s="59"/>
    </row>
    <row r="10" spans="1:12">
      <c r="A10" s="57">
        <v>9</v>
      </c>
      <c r="B10" s="58"/>
      <c r="C10" s="49"/>
      <c r="D10" s="61"/>
      <c r="E10" s="94"/>
      <c r="F10" s="59"/>
      <c r="L10" s="8"/>
    </row>
    <row r="11" spans="1:12">
      <c r="A11" s="57">
        <v>10</v>
      </c>
      <c r="B11" s="60"/>
      <c r="C11" s="49"/>
      <c r="D11" s="61"/>
      <c r="E11" s="94"/>
      <c r="F11" s="63"/>
    </row>
    <row r="12" spans="1:12">
      <c r="A12" s="57">
        <v>11</v>
      </c>
      <c r="B12" s="58"/>
      <c r="C12" s="49"/>
      <c r="D12" s="61"/>
      <c r="E12" s="94"/>
      <c r="F12" s="59"/>
    </row>
    <row r="13" spans="1:12">
      <c r="A13" s="57">
        <v>12</v>
      </c>
      <c r="B13" s="60"/>
      <c r="C13" s="49"/>
      <c r="D13" s="61"/>
      <c r="E13" s="94"/>
      <c r="F13" s="59"/>
    </row>
    <row r="14" spans="1:12">
      <c r="A14" s="57">
        <v>13</v>
      </c>
      <c r="B14" s="58"/>
      <c r="C14" s="49"/>
      <c r="D14" s="61"/>
      <c r="E14" s="94"/>
      <c r="F14" s="59"/>
    </row>
    <row r="15" spans="1:12">
      <c r="A15" s="57">
        <v>14</v>
      </c>
      <c r="B15" s="60"/>
      <c r="C15" s="49"/>
      <c r="D15" s="61"/>
      <c r="E15" s="94"/>
      <c r="F15" s="59"/>
    </row>
    <row r="16" spans="1:12">
      <c r="A16" s="57">
        <v>15</v>
      </c>
      <c r="B16" s="58"/>
      <c r="C16" s="49"/>
      <c r="D16" s="61"/>
      <c r="E16" s="94"/>
      <c r="F16" s="59"/>
      <c r="H16" s="8"/>
    </row>
    <row r="17" spans="1:6">
      <c r="A17" s="57">
        <v>16</v>
      </c>
      <c r="B17" s="58"/>
      <c r="C17" s="49"/>
      <c r="D17" s="61"/>
      <c r="E17" s="94"/>
      <c r="F17" s="59"/>
    </row>
    <row r="18" spans="1:6">
      <c r="A18" s="57">
        <v>17</v>
      </c>
      <c r="B18" s="58"/>
      <c r="C18" s="49"/>
      <c r="D18" s="61"/>
      <c r="E18" s="94"/>
      <c r="F18" s="59"/>
    </row>
    <row r="19" spans="1:6">
      <c r="A19" s="57">
        <v>18</v>
      </c>
      <c r="B19" s="58"/>
      <c r="C19" s="49"/>
      <c r="D19" s="61"/>
      <c r="E19" s="94"/>
      <c r="F19" s="59"/>
    </row>
    <row r="20" spans="1:6">
      <c r="A20" s="57">
        <v>19</v>
      </c>
      <c r="B20" s="58"/>
      <c r="C20" s="49"/>
      <c r="D20" s="61"/>
      <c r="E20" s="94"/>
      <c r="F20" s="59"/>
    </row>
    <row r="21" spans="1:6">
      <c r="A21" s="57">
        <v>20</v>
      </c>
      <c r="B21" s="58"/>
      <c r="C21" s="49"/>
      <c r="D21" s="61"/>
      <c r="E21" s="94"/>
      <c r="F21" s="59"/>
    </row>
    <row r="22" spans="1:6">
      <c r="A22" s="57">
        <v>21</v>
      </c>
      <c r="B22" s="58"/>
      <c r="C22" s="49"/>
      <c r="D22" s="61"/>
      <c r="E22" s="94"/>
      <c r="F22" s="59"/>
    </row>
    <row r="23" spans="1:6">
      <c r="A23" s="57">
        <v>22</v>
      </c>
      <c r="B23" s="58"/>
      <c r="C23" s="49"/>
      <c r="D23" s="61"/>
      <c r="E23" s="94"/>
      <c r="F23" s="59"/>
    </row>
    <row r="24" spans="1:6">
      <c r="A24" s="57">
        <v>23</v>
      </c>
      <c r="B24" s="58"/>
      <c r="C24" s="49"/>
      <c r="D24" s="61"/>
      <c r="E24" s="94"/>
      <c r="F24" s="59"/>
    </row>
    <row r="25" spans="1:6">
      <c r="A25" s="57">
        <v>24</v>
      </c>
      <c r="B25" s="58"/>
      <c r="C25" s="49"/>
      <c r="D25" s="61"/>
      <c r="E25" s="94"/>
      <c r="F25" s="59"/>
    </row>
    <row r="26" spans="1:6">
      <c r="A26" s="57">
        <v>25</v>
      </c>
      <c r="B26" s="58"/>
      <c r="C26" s="49"/>
      <c r="D26" s="61"/>
      <c r="E26" s="94"/>
      <c r="F26" s="59"/>
    </row>
    <row r="27" spans="1:6">
      <c r="A27" s="57">
        <v>26</v>
      </c>
      <c r="B27" s="58"/>
      <c r="C27" s="49"/>
      <c r="D27" s="61"/>
      <c r="E27" s="94"/>
      <c r="F27" s="59"/>
    </row>
    <row r="28" spans="1:6">
      <c r="A28" s="57">
        <v>27</v>
      </c>
      <c r="B28" s="58"/>
      <c r="C28" s="49"/>
      <c r="D28" s="61"/>
      <c r="E28" s="94"/>
      <c r="F28" s="59"/>
    </row>
    <row r="29" spans="1:6">
      <c r="A29" s="57">
        <v>28</v>
      </c>
      <c r="B29" s="58"/>
      <c r="C29" s="49"/>
      <c r="D29" s="61"/>
      <c r="E29" s="94"/>
      <c r="F29" s="59"/>
    </row>
    <row r="30" spans="1:6">
      <c r="A30" s="57">
        <v>29</v>
      </c>
      <c r="B30" s="58"/>
      <c r="C30" s="49"/>
      <c r="D30" s="61"/>
      <c r="E30" s="94"/>
      <c r="F30" s="59"/>
    </row>
    <row r="31" spans="1:6">
      <c r="A31" s="64">
        <v>30</v>
      </c>
      <c r="B31" s="65"/>
      <c r="C31" s="66"/>
      <c r="D31" s="67"/>
      <c r="E31" s="95"/>
      <c r="F31" s="68"/>
    </row>
    <row r="32" spans="1:6">
      <c r="A32" s="69"/>
      <c r="B32" s="52"/>
      <c r="C32" s="70"/>
      <c r="D32" s="71"/>
      <c r="E32" s="72"/>
      <c r="F32" s="56"/>
    </row>
    <row r="33" spans="1:12">
      <c r="A33" s="69"/>
      <c r="B33" s="89" t="s">
        <v>38</v>
      </c>
      <c r="C33" s="55"/>
      <c r="D33" s="71"/>
      <c r="E33" s="72"/>
      <c r="F33" s="56"/>
    </row>
    <row r="34" spans="1:12">
      <c r="A34" s="69"/>
      <c r="B34" s="52"/>
      <c r="C34" s="70"/>
      <c r="D34" s="71"/>
      <c r="E34" s="72"/>
      <c r="F34" s="56"/>
    </row>
    <row r="35" spans="1:12">
      <c r="A35" s="69"/>
      <c r="B35" s="52"/>
      <c r="C35" s="70"/>
      <c r="D35" s="71"/>
      <c r="E35" s="72"/>
      <c r="F35" s="56"/>
    </row>
    <row r="36" spans="1:12">
      <c r="A36" s="69"/>
      <c r="B36" s="52"/>
      <c r="C36" s="70"/>
      <c r="D36" s="71"/>
      <c r="E36" s="72"/>
      <c r="F36" s="56"/>
    </row>
    <row r="37" spans="1:12">
      <c r="A37" s="69"/>
      <c r="B37" s="52"/>
      <c r="C37" s="70"/>
      <c r="D37" s="71"/>
      <c r="E37" s="72"/>
      <c r="F37" s="56"/>
    </row>
    <row r="38" spans="1:12">
      <c r="A38" s="69"/>
      <c r="B38" s="52"/>
      <c r="C38" s="70"/>
      <c r="D38" s="71"/>
      <c r="E38" s="72"/>
      <c r="F38" s="56"/>
    </row>
    <row r="39" spans="1:12">
      <c r="A39" s="69"/>
      <c r="B39" s="52"/>
      <c r="C39" s="70"/>
      <c r="D39" s="71"/>
      <c r="E39" s="72"/>
      <c r="F39" s="56"/>
    </row>
    <row r="40" spans="1:12">
      <c r="A40" s="69"/>
      <c r="B40" s="52"/>
      <c r="C40" s="70"/>
      <c r="D40" s="71"/>
      <c r="E40" s="72"/>
      <c r="F40" s="56"/>
    </row>
    <row r="41" spans="1:12">
      <c r="A41" s="69"/>
      <c r="B41" s="52"/>
      <c r="C41" s="70"/>
      <c r="D41" s="71"/>
      <c r="E41" s="72"/>
      <c r="F41" s="56"/>
    </row>
    <row r="42" spans="1:12" ht="13.5" customHeight="1">
      <c r="A42" s="69"/>
      <c r="B42" s="52"/>
      <c r="C42" s="70"/>
      <c r="D42" s="71"/>
      <c r="E42" s="72"/>
      <c r="F42" s="56"/>
    </row>
    <row r="43" spans="1:12" ht="11.25" customHeight="1">
      <c r="A43" s="69"/>
      <c r="B43" s="52"/>
      <c r="C43" s="70"/>
      <c r="D43" s="71"/>
      <c r="E43" s="72"/>
      <c r="F43" s="56"/>
    </row>
    <row r="44" spans="1:12" ht="13.5" customHeight="1">
      <c r="A44" s="69"/>
      <c r="B44" s="87"/>
      <c r="C44" s="49"/>
      <c r="D44" s="61"/>
      <c r="E44" s="49"/>
      <c r="F44" s="56"/>
      <c r="G44" s="10"/>
      <c r="I44" s="6"/>
      <c r="J44" s="11"/>
      <c r="K44" s="5"/>
      <c r="L44" s="8"/>
    </row>
    <row r="45" spans="1:12" ht="11.25" customHeight="1">
      <c r="A45" s="73"/>
      <c r="B45" s="79"/>
      <c r="C45" s="75"/>
      <c r="D45" s="88"/>
      <c r="E45" s="77"/>
      <c r="F45" s="78"/>
    </row>
    <row r="46" spans="1:12">
      <c r="A46" s="73"/>
      <c r="B46" s="74"/>
      <c r="C46" s="75"/>
      <c r="D46" s="76"/>
      <c r="E46" s="77"/>
      <c r="F46" s="78"/>
    </row>
    <row r="47" spans="1:12">
      <c r="A47" s="73"/>
      <c r="B47" s="79"/>
      <c r="C47" s="75"/>
      <c r="D47" s="76"/>
      <c r="E47" s="77"/>
      <c r="F47" s="80"/>
    </row>
    <row r="48" spans="1:12">
      <c r="A48" s="73"/>
      <c r="B48" s="74"/>
      <c r="C48" s="75"/>
      <c r="D48" s="76"/>
      <c r="E48" s="77"/>
      <c r="F48" s="78"/>
    </row>
    <row r="49" spans="1:6">
      <c r="A49" s="81"/>
      <c r="B49" s="79"/>
      <c r="C49" s="75"/>
      <c r="D49" s="76"/>
      <c r="E49" s="77"/>
      <c r="F49" s="78"/>
    </row>
    <row r="50" spans="1:6">
      <c r="A50" s="73"/>
      <c r="B50" s="74"/>
      <c r="C50" s="75"/>
      <c r="D50" s="76"/>
      <c r="E50" s="77"/>
      <c r="F50" s="78"/>
    </row>
    <row r="51" spans="1:6">
      <c r="A51" s="81"/>
      <c r="B51" s="74"/>
      <c r="C51" s="75"/>
      <c r="D51" s="76"/>
      <c r="E51" s="77"/>
      <c r="F51" s="78"/>
    </row>
    <row r="52" spans="1:6" ht="22.25" customHeight="1">
      <c r="A52" s="46"/>
      <c r="B52" s="46"/>
      <c r="C52" s="85">
        <f>SUM(C2:C51)</f>
        <v>2</v>
      </c>
      <c r="D52" s="90">
        <f>SUM(D2:D51)</f>
        <v>19</v>
      </c>
      <c r="E52" s="96">
        <f>SUM(E2:E51)</f>
        <v>270000</v>
      </c>
      <c r="F52" s="79"/>
    </row>
    <row r="53" spans="1:6">
      <c r="A53" s="46"/>
      <c r="B53" s="46"/>
      <c r="C53" s="82"/>
      <c r="D53" s="83"/>
      <c r="E53" s="82"/>
      <c r="F53" s="4"/>
    </row>
    <row r="54" spans="1:6">
      <c r="A54" s="43"/>
      <c r="B54" s="7"/>
      <c r="C54" s="1"/>
      <c r="D54" s="18"/>
      <c r="E54" s="17"/>
      <c r="F54" s="3"/>
    </row>
    <row r="55" spans="1:6">
      <c r="A55" s="43"/>
      <c r="B55" s="4"/>
      <c r="C55" s="12"/>
      <c r="D55" s="13"/>
      <c r="E55" s="5"/>
      <c r="F55" s="6"/>
    </row>
    <row r="56" spans="1:6">
      <c r="A56" s="43"/>
      <c r="B56" s="7"/>
      <c r="C56" s="12"/>
      <c r="D56" s="13"/>
      <c r="E56" s="5"/>
      <c r="F56" s="6"/>
    </row>
    <row r="57" spans="1:6">
      <c r="A57" s="43"/>
      <c r="B57" s="7"/>
      <c r="C57" s="12"/>
      <c r="D57" s="13"/>
      <c r="E57" s="5"/>
      <c r="F57" s="6"/>
    </row>
    <row r="58" spans="1:6">
      <c r="A58" s="43"/>
      <c r="B58" s="4"/>
      <c r="C58" s="12"/>
      <c r="D58" s="13"/>
      <c r="E58" s="5"/>
      <c r="F58" s="6"/>
    </row>
    <row r="59" spans="1:6">
      <c r="A59" s="43"/>
      <c r="B59" s="4"/>
      <c r="C59" s="12"/>
      <c r="D59" s="13"/>
      <c r="E59" s="5"/>
      <c r="F59" s="6"/>
    </row>
    <row r="60" spans="1:6">
      <c r="A60" s="43"/>
      <c r="B60" s="4"/>
      <c r="C60" s="12"/>
      <c r="D60" s="13"/>
      <c r="E60" s="5"/>
      <c r="F60" s="6"/>
    </row>
    <row r="61" spans="1:6">
      <c r="A61" s="43"/>
      <c r="B61" s="4"/>
      <c r="C61" s="12"/>
      <c r="D61" s="13"/>
      <c r="E61" s="5"/>
      <c r="F61" s="6"/>
    </row>
    <row r="62" spans="1:6">
      <c r="A62" s="43"/>
      <c r="B62" s="4"/>
      <c r="C62" s="12"/>
      <c r="D62" s="13"/>
      <c r="E62" s="5"/>
      <c r="F62" s="6"/>
    </row>
    <row r="63" spans="1:6">
      <c r="A63" s="43"/>
      <c r="B63" s="4"/>
      <c r="C63" s="12"/>
      <c r="D63" s="13"/>
      <c r="E63" s="5"/>
      <c r="F63" s="6"/>
    </row>
    <row r="64" spans="1:6">
      <c r="A64" s="43"/>
      <c r="B64" s="4"/>
      <c r="C64" s="12"/>
      <c r="D64" s="13"/>
      <c r="E64" s="5"/>
      <c r="F64" s="6"/>
    </row>
    <row r="65" spans="1:6">
      <c r="A65" s="43"/>
      <c r="B65" s="4"/>
      <c r="C65" s="12"/>
      <c r="D65" s="13"/>
      <c r="E65" s="5"/>
      <c r="F65" s="6"/>
    </row>
    <row r="66" spans="1:6">
      <c r="A66" s="43"/>
      <c r="B66" s="4"/>
      <c r="C66" s="12"/>
      <c r="D66" s="13"/>
      <c r="E66" s="5"/>
      <c r="F66" s="6"/>
    </row>
    <row r="67" spans="1:6">
      <c r="A67" s="43"/>
      <c r="B67" s="4"/>
      <c r="C67" s="12"/>
      <c r="D67" s="13"/>
      <c r="E67" s="5"/>
      <c r="F67" s="6"/>
    </row>
    <row r="68" spans="1:6">
      <c r="A68" s="43"/>
      <c r="B68" s="4"/>
      <c r="C68" s="12"/>
      <c r="D68" s="13"/>
      <c r="E68" s="5"/>
      <c r="F68" s="6"/>
    </row>
    <row r="69" spans="1:6">
      <c r="A69" s="43"/>
      <c r="B69" s="4"/>
      <c r="C69" s="12"/>
      <c r="D69" s="13"/>
      <c r="E69" s="5"/>
      <c r="F69" s="6"/>
    </row>
    <row r="70" spans="1:6">
      <c r="A70" s="43"/>
      <c r="B70" s="4"/>
      <c r="C70" s="12"/>
      <c r="D70" s="13"/>
      <c r="E70" s="5"/>
      <c r="F70" s="6"/>
    </row>
    <row r="71" spans="1:6">
      <c r="A71" s="43"/>
      <c r="B71" s="4"/>
      <c r="C71" s="12"/>
      <c r="D71" s="13"/>
      <c r="E71" s="5"/>
      <c r="F71" s="6"/>
    </row>
    <row r="72" spans="1:6">
      <c r="A72" s="43"/>
      <c r="B72" s="4"/>
      <c r="C72" s="12"/>
      <c r="D72" s="13"/>
      <c r="E72" s="5"/>
      <c r="F72" s="6"/>
    </row>
    <row r="73" spans="1:6">
      <c r="A73" s="43"/>
      <c r="B73" s="4"/>
      <c r="C73" s="12"/>
      <c r="D73" s="13"/>
      <c r="E73" s="5"/>
      <c r="F73" s="6"/>
    </row>
    <row r="74" spans="1:6">
      <c r="A74" s="44"/>
      <c r="B74" s="4"/>
      <c r="C74" s="12"/>
      <c r="D74" s="13"/>
      <c r="E74" s="5"/>
      <c r="F74" s="6"/>
    </row>
    <row r="75" spans="1:6">
      <c r="A75" s="44"/>
      <c r="B75" s="4"/>
      <c r="C75" s="12"/>
      <c r="D75" s="14"/>
      <c r="E75" s="5"/>
      <c r="F75" s="6"/>
    </row>
    <row r="76" spans="1:6">
      <c r="A76" s="44"/>
      <c r="B76" s="4"/>
      <c r="C76" s="12"/>
      <c r="D76" s="13"/>
      <c r="E76" s="5"/>
      <c r="F76" s="6"/>
    </row>
    <row r="77" spans="1:6">
      <c r="A77" s="44"/>
      <c r="B77" s="4"/>
      <c r="C77" s="12"/>
      <c r="D77" s="14"/>
      <c r="E77" s="5"/>
      <c r="F77" s="6"/>
    </row>
    <row r="78" spans="1:6">
      <c r="A78" s="44"/>
      <c r="B78" s="4"/>
      <c r="C78" s="12"/>
      <c r="D78" s="14"/>
      <c r="E78" s="5"/>
      <c r="F78" s="6"/>
    </row>
    <row r="79" spans="1:6">
      <c r="A79" s="44"/>
      <c r="B79" s="4"/>
      <c r="C79" s="12"/>
      <c r="D79" s="14"/>
      <c r="E79" s="5"/>
      <c r="F79" s="6"/>
    </row>
    <row r="80" spans="1:6">
      <c r="A80" s="44"/>
      <c r="B80" s="4"/>
      <c r="C80" s="12"/>
      <c r="D80" s="14"/>
      <c r="E80" s="5"/>
      <c r="F80" s="6"/>
    </row>
    <row r="81" spans="1:6">
      <c r="A81" s="44"/>
      <c r="B81" s="4"/>
      <c r="C81" s="12"/>
      <c r="D81" s="14"/>
      <c r="E81" s="5"/>
      <c r="F81" s="6"/>
    </row>
    <row r="82" spans="1:6">
      <c r="A82" s="44"/>
      <c r="B82" s="4"/>
      <c r="F82" s="6"/>
    </row>
    <row r="83" spans="1:6">
      <c r="A83" s="44"/>
      <c r="B83" s="4"/>
      <c r="F83" s="6"/>
    </row>
    <row r="84" spans="1:6">
      <c r="A84" s="44"/>
      <c r="B84" s="16"/>
      <c r="F84" s="6"/>
    </row>
    <row r="85" spans="1:6">
      <c r="C85" s="12"/>
      <c r="D85" s="14"/>
      <c r="E85" s="5"/>
    </row>
    <row r="86" spans="1:6">
      <c r="C86" s="12"/>
      <c r="D86" s="13"/>
      <c r="E86" s="5"/>
    </row>
    <row r="87" spans="1:6">
      <c r="C87" s="12"/>
      <c r="D87" s="13"/>
      <c r="E87" s="5"/>
    </row>
  </sheetData>
  <sheetProtection sheet="1" formatCells="0" selectLockedCells="1"/>
  <protectedRanges>
    <protectedRange sqref="A2:F51" name="Oblast1"/>
  </protectedRanges>
  <pageMargins left="0.86614173228346458" right="0.78740157480314965" top="1.7716535433070868" bottom="0.39370078740157483" header="0.51181102362204722" footer="0.51181102362204722"/>
  <pageSetup paperSize="9" firstPageNumber="0" orientation="portrait" horizontalDpi="300" verticalDpi="300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82"/>
  <sheetViews>
    <sheetView view="pageBreakPreview" zoomScale="200" zoomScaleNormal="78" zoomScaleSheetLayoutView="100" workbookViewId="0">
      <selection activeCell="F36" sqref="F36"/>
    </sheetView>
  </sheetViews>
  <sheetFormatPr baseColWidth="10" defaultColWidth="9.1640625" defaultRowHeight="12"/>
  <cols>
    <col min="1" max="1" width="11.1640625" style="45" customWidth="1"/>
    <col min="2" max="2" width="29.83203125" style="2" customWidth="1"/>
    <col min="3" max="3" width="5.83203125" style="15" customWidth="1"/>
    <col min="4" max="4" width="10" style="9" customWidth="1"/>
    <col min="5" max="5" width="12" style="2" customWidth="1"/>
    <col min="6" max="6" width="10.33203125" style="8" customWidth="1"/>
    <col min="7" max="16384" width="9.1640625" style="2"/>
  </cols>
  <sheetData>
    <row r="1" spans="1:12">
      <c r="C1" s="47"/>
    </row>
    <row r="2" spans="1:12">
      <c r="C2" s="47"/>
    </row>
    <row r="4" spans="1:12" ht="30" customHeight="1">
      <c r="A4" s="104"/>
      <c r="B4" s="104"/>
      <c r="C4" s="49">
        <f>'souhrnný seznam'!C52</f>
        <v>2</v>
      </c>
      <c r="D4" s="50">
        <f>'souhrnný seznam'!D52</f>
        <v>19</v>
      </c>
      <c r="E4" s="94">
        <f>'souhrnný seznam'!E52</f>
        <v>270000</v>
      </c>
      <c r="F4" s="48"/>
    </row>
    <row r="5" spans="1:12" ht="16.5" customHeight="1">
      <c r="A5" s="51"/>
      <c r="B5" s="52"/>
      <c r="C5" s="53"/>
      <c r="D5" s="54" t="s">
        <v>1</v>
      </c>
      <c r="E5" s="55" t="s">
        <v>29</v>
      </c>
      <c r="F5" s="56"/>
    </row>
    <row r="6" spans="1:12">
      <c r="A6" s="57">
        <v>31</v>
      </c>
      <c r="B6" s="58" t="s">
        <v>30</v>
      </c>
      <c r="C6" s="49">
        <v>1</v>
      </c>
      <c r="D6" s="50">
        <v>3500</v>
      </c>
      <c r="E6" s="94">
        <v>200000</v>
      </c>
      <c r="F6" s="59" t="s">
        <v>0</v>
      </c>
    </row>
    <row r="7" spans="1:12">
      <c r="A7" s="57">
        <v>32</v>
      </c>
      <c r="B7" s="60" t="s">
        <v>31</v>
      </c>
      <c r="C7" s="49">
        <v>1</v>
      </c>
      <c r="D7" s="61">
        <v>357</v>
      </c>
      <c r="E7" s="94">
        <v>250000</v>
      </c>
      <c r="F7" s="59" t="s">
        <v>2</v>
      </c>
    </row>
    <row r="8" spans="1:12">
      <c r="A8" s="57">
        <v>33</v>
      </c>
      <c r="B8" s="58" t="s">
        <v>32</v>
      </c>
      <c r="C8" s="49">
        <v>1</v>
      </c>
      <c r="D8" s="61">
        <v>2</v>
      </c>
      <c r="E8" s="94">
        <v>30000</v>
      </c>
      <c r="F8" s="62" t="s">
        <v>3</v>
      </c>
    </row>
    <row r="9" spans="1:12">
      <c r="A9" s="57">
        <v>34</v>
      </c>
      <c r="B9" s="60" t="s">
        <v>7</v>
      </c>
      <c r="C9" s="49">
        <v>1</v>
      </c>
      <c r="D9" s="61">
        <v>1</v>
      </c>
      <c r="E9" s="94">
        <v>20000</v>
      </c>
      <c r="F9" s="59" t="s">
        <v>3</v>
      </c>
    </row>
    <row r="10" spans="1:12">
      <c r="A10" s="57">
        <v>35</v>
      </c>
      <c r="B10" s="58" t="s">
        <v>8</v>
      </c>
      <c r="C10" s="49">
        <v>1</v>
      </c>
      <c r="D10" s="61">
        <v>86</v>
      </c>
      <c r="E10" s="94">
        <v>125000</v>
      </c>
      <c r="F10" s="59" t="s">
        <v>0</v>
      </c>
    </row>
    <row r="11" spans="1:12">
      <c r="A11" s="57">
        <v>36</v>
      </c>
      <c r="B11" s="60" t="s">
        <v>9</v>
      </c>
      <c r="C11" s="49">
        <v>1</v>
      </c>
      <c r="D11" s="61">
        <v>34</v>
      </c>
      <c r="E11" s="94">
        <v>25000</v>
      </c>
      <c r="F11" s="59" t="s">
        <v>3</v>
      </c>
    </row>
    <row r="12" spans="1:12">
      <c r="A12" s="57">
        <v>37</v>
      </c>
      <c r="B12" s="60" t="s">
        <v>35</v>
      </c>
      <c r="C12" s="49">
        <v>1</v>
      </c>
      <c r="D12" s="61">
        <v>2</v>
      </c>
      <c r="E12" s="94">
        <v>3000</v>
      </c>
      <c r="F12" s="59" t="s">
        <v>3</v>
      </c>
    </row>
    <row r="13" spans="1:12">
      <c r="A13" s="57">
        <v>38</v>
      </c>
      <c r="B13" s="60" t="s">
        <v>34</v>
      </c>
      <c r="C13" s="49">
        <v>1</v>
      </c>
      <c r="D13" s="61">
        <v>6</v>
      </c>
      <c r="E13" s="94">
        <v>2500</v>
      </c>
      <c r="F13" s="59" t="s">
        <v>3</v>
      </c>
    </row>
    <row r="14" spans="1:12">
      <c r="A14" s="57">
        <v>39</v>
      </c>
      <c r="B14" s="58" t="s">
        <v>10</v>
      </c>
      <c r="C14" s="49">
        <v>1</v>
      </c>
      <c r="D14" s="61">
        <v>8</v>
      </c>
      <c r="E14" s="94">
        <v>1500</v>
      </c>
      <c r="F14" s="59" t="s">
        <v>3</v>
      </c>
      <c r="L14" s="8"/>
    </row>
    <row r="15" spans="1:12">
      <c r="A15" s="57">
        <v>40</v>
      </c>
      <c r="B15" s="60" t="s">
        <v>11</v>
      </c>
      <c r="C15" s="49">
        <v>2</v>
      </c>
      <c r="D15" s="61">
        <v>4</v>
      </c>
      <c r="E15" s="94">
        <v>10000</v>
      </c>
      <c r="F15" s="63" t="s">
        <v>4</v>
      </c>
    </row>
    <row r="16" spans="1:12">
      <c r="A16" s="57">
        <v>41</v>
      </c>
      <c r="B16" s="58" t="s">
        <v>12</v>
      </c>
      <c r="C16" s="49">
        <v>3</v>
      </c>
      <c r="D16" s="61">
        <v>9</v>
      </c>
      <c r="E16" s="94">
        <v>40000</v>
      </c>
      <c r="F16" s="59" t="s">
        <v>3</v>
      </c>
    </row>
    <row r="17" spans="1:8">
      <c r="A17" s="57">
        <v>42</v>
      </c>
      <c r="B17" s="60" t="s">
        <v>13</v>
      </c>
      <c r="C17" s="49">
        <v>2</v>
      </c>
      <c r="D17" s="61">
        <v>6</v>
      </c>
      <c r="E17" s="94">
        <v>30000</v>
      </c>
      <c r="F17" s="59" t="s">
        <v>3</v>
      </c>
    </row>
    <row r="18" spans="1:8">
      <c r="A18" s="57">
        <v>43</v>
      </c>
      <c r="B18" s="58" t="s">
        <v>14</v>
      </c>
      <c r="C18" s="49">
        <v>3</v>
      </c>
      <c r="D18" s="61">
        <v>64</v>
      </c>
      <c r="E18" s="94">
        <v>10000</v>
      </c>
      <c r="F18" s="59" t="s">
        <v>3</v>
      </c>
    </row>
    <row r="19" spans="1:8">
      <c r="A19" s="57">
        <v>44</v>
      </c>
      <c r="B19" s="60" t="s">
        <v>15</v>
      </c>
      <c r="C19" s="49">
        <v>1</v>
      </c>
      <c r="D19" s="61">
        <v>2</v>
      </c>
      <c r="E19" s="94">
        <v>3000</v>
      </c>
      <c r="F19" s="59" t="s">
        <v>3</v>
      </c>
    </row>
    <row r="20" spans="1:8">
      <c r="A20" s="57">
        <v>45</v>
      </c>
      <c r="B20" s="58" t="s">
        <v>16</v>
      </c>
      <c r="C20" s="49">
        <v>1</v>
      </c>
      <c r="D20" s="61">
        <v>0.2</v>
      </c>
      <c r="E20" s="94">
        <v>5000</v>
      </c>
      <c r="F20" s="59" t="s">
        <v>5</v>
      </c>
      <c r="H20" s="8"/>
    </row>
    <row r="21" spans="1:8">
      <c r="A21" s="57">
        <v>46</v>
      </c>
      <c r="B21" s="58" t="s">
        <v>36</v>
      </c>
      <c r="C21" s="49">
        <v>1</v>
      </c>
      <c r="D21" s="61">
        <v>4</v>
      </c>
      <c r="E21" s="94">
        <v>1500</v>
      </c>
      <c r="F21" s="59" t="s">
        <v>3</v>
      </c>
    </row>
    <row r="22" spans="1:8">
      <c r="A22" s="57">
        <v>47</v>
      </c>
      <c r="B22" s="58" t="s">
        <v>17</v>
      </c>
      <c r="C22" s="49">
        <v>1</v>
      </c>
      <c r="D22" s="61">
        <v>7</v>
      </c>
      <c r="E22" s="94">
        <v>1000</v>
      </c>
      <c r="F22" s="59" t="s">
        <v>3</v>
      </c>
    </row>
    <row r="23" spans="1:8">
      <c r="A23" s="57">
        <v>48</v>
      </c>
      <c r="B23" s="58" t="s">
        <v>18</v>
      </c>
      <c r="C23" s="49">
        <v>2</v>
      </c>
      <c r="D23" s="61">
        <v>1</v>
      </c>
      <c r="E23" s="94">
        <v>1000</v>
      </c>
      <c r="F23" s="59" t="s">
        <v>3</v>
      </c>
    </row>
    <row r="24" spans="1:8">
      <c r="A24" s="57">
        <v>49</v>
      </c>
      <c r="B24" s="58" t="s">
        <v>19</v>
      </c>
      <c r="C24" s="49">
        <v>9</v>
      </c>
      <c r="D24" s="61">
        <v>1.5</v>
      </c>
      <c r="E24" s="94">
        <v>5000</v>
      </c>
      <c r="F24" s="59" t="s">
        <v>3</v>
      </c>
    </row>
    <row r="25" spans="1:8">
      <c r="A25" s="57">
        <v>50</v>
      </c>
      <c r="B25" s="58" t="s">
        <v>20</v>
      </c>
      <c r="C25" s="49">
        <v>9</v>
      </c>
      <c r="D25" s="61">
        <v>1</v>
      </c>
      <c r="E25" s="94">
        <v>2000</v>
      </c>
      <c r="F25" s="59" t="s">
        <v>3</v>
      </c>
    </row>
    <row r="26" spans="1:8">
      <c r="A26" s="57">
        <v>51</v>
      </c>
      <c r="B26" s="58" t="s">
        <v>21</v>
      </c>
      <c r="C26" s="49">
        <v>6</v>
      </c>
      <c r="D26" s="61">
        <v>3</v>
      </c>
      <c r="E26" s="94">
        <v>1000</v>
      </c>
      <c r="F26" s="59" t="s">
        <v>3</v>
      </c>
    </row>
    <row r="27" spans="1:8">
      <c r="A27" s="57">
        <v>52</v>
      </c>
      <c r="B27" s="58" t="s">
        <v>22</v>
      </c>
      <c r="C27" s="49">
        <v>4</v>
      </c>
      <c r="D27" s="61">
        <v>2</v>
      </c>
      <c r="E27" s="94">
        <v>1000</v>
      </c>
      <c r="F27" s="59" t="s">
        <v>3</v>
      </c>
    </row>
    <row r="28" spans="1:8">
      <c r="A28" s="57">
        <v>53</v>
      </c>
      <c r="B28" s="58" t="s">
        <v>33</v>
      </c>
      <c r="C28" s="49">
        <v>4</v>
      </c>
      <c r="D28" s="61">
        <v>0.1</v>
      </c>
      <c r="E28" s="94">
        <v>3000</v>
      </c>
      <c r="F28" s="59" t="s">
        <v>3</v>
      </c>
    </row>
    <row r="29" spans="1:8">
      <c r="A29" s="57">
        <v>54</v>
      </c>
      <c r="B29" s="58" t="s">
        <v>23</v>
      </c>
      <c r="C29" s="49">
        <v>4</v>
      </c>
      <c r="D29" s="61">
        <v>1.1000000000000001</v>
      </c>
      <c r="E29" s="94">
        <v>2000</v>
      </c>
      <c r="F29" s="59" t="s">
        <v>3</v>
      </c>
    </row>
    <row r="30" spans="1:8">
      <c r="A30" s="57">
        <v>55</v>
      </c>
      <c r="B30" s="58" t="s">
        <v>24</v>
      </c>
      <c r="C30" s="49">
        <v>9</v>
      </c>
      <c r="D30" s="61">
        <v>1.5</v>
      </c>
      <c r="E30" s="94">
        <v>3000</v>
      </c>
      <c r="F30" s="59" t="s">
        <v>3</v>
      </c>
    </row>
    <row r="31" spans="1:8">
      <c r="A31" s="57">
        <v>56</v>
      </c>
      <c r="B31" s="58" t="s">
        <v>37</v>
      </c>
      <c r="C31" s="49">
        <v>1</v>
      </c>
      <c r="D31" s="61">
        <v>0.7</v>
      </c>
      <c r="E31" s="94">
        <v>3000</v>
      </c>
      <c r="F31" s="59" t="s">
        <v>3</v>
      </c>
    </row>
    <row r="32" spans="1:8">
      <c r="A32" s="57">
        <v>57</v>
      </c>
      <c r="B32" s="58" t="s">
        <v>25</v>
      </c>
      <c r="C32" s="49">
        <v>2</v>
      </c>
      <c r="D32" s="61">
        <v>3.5</v>
      </c>
      <c r="E32" s="94">
        <v>4000</v>
      </c>
      <c r="F32" s="59" t="s">
        <v>3</v>
      </c>
    </row>
    <row r="33" spans="1:6">
      <c r="A33" s="57">
        <v>58</v>
      </c>
      <c r="B33" s="58" t="s">
        <v>26</v>
      </c>
      <c r="C33" s="49">
        <v>1</v>
      </c>
      <c r="D33" s="61">
        <v>0.1</v>
      </c>
      <c r="E33" s="94">
        <v>1000</v>
      </c>
      <c r="F33" s="59" t="s">
        <v>3</v>
      </c>
    </row>
    <row r="34" spans="1:6">
      <c r="A34" s="57">
        <v>59</v>
      </c>
      <c r="B34" s="58" t="s">
        <v>27</v>
      </c>
      <c r="C34" s="49">
        <v>1</v>
      </c>
      <c r="D34" s="61">
        <v>1.2</v>
      </c>
      <c r="E34" s="94">
        <v>500</v>
      </c>
      <c r="F34" s="59" t="s">
        <v>6</v>
      </c>
    </row>
    <row r="35" spans="1:6">
      <c r="A35" s="64">
        <v>60</v>
      </c>
      <c r="B35" s="65" t="s">
        <v>28</v>
      </c>
      <c r="C35" s="66">
        <v>3</v>
      </c>
      <c r="D35" s="67">
        <v>1.5</v>
      </c>
      <c r="E35" s="95">
        <v>3000</v>
      </c>
      <c r="F35" s="68" t="s">
        <v>3</v>
      </c>
    </row>
    <row r="36" spans="1:6">
      <c r="A36" s="69"/>
      <c r="B36" s="52"/>
      <c r="C36" s="70"/>
      <c r="D36" s="71"/>
      <c r="E36" s="97"/>
      <c r="F36" s="56"/>
    </row>
    <row r="37" spans="1:6">
      <c r="A37" s="69"/>
      <c r="B37" s="52"/>
      <c r="C37" s="70"/>
      <c r="D37" s="71"/>
      <c r="E37" s="97"/>
      <c r="F37" s="56"/>
    </row>
    <row r="38" spans="1:6">
      <c r="A38" s="69"/>
      <c r="B38" s="52"/>
      <c r="C38" s="70"/>
      <c r="D38" s="71"/>
      <c r="E38" s="97"/>
      <c r="F38" s="56"/>
    </row>
    <row r="39" spans="1:6">
      <c r="A39" s="73"/>
      <c r="B39" s="74"/>
      <c r="C39" s="75"/>
      <c r="D39" s="76"/>
      <c r="E39" s="98"/>
      <c r="F39" s="78"/>
    </row>
    <row r="40" spans="1:6">
      <c r="A40" s="73"/>
      <c r="B40" s="74"/>
      <c r="C40" s="75"/>
      <c r="D40" s="76"/>
      <c r="E40" s="98"/>
      <c r="F40" s="78"/>
    </row>
    <row r="41" spans="1:6">
      <c r="A41" s="73"/>
      <c r="B41" s="74"/>
      <c r="C41" s="75"/>
      <c r="D41" s="76"/>
      <c r="E41" s="98"/>
      <c r="F41" s="78"/>
    </row>
    <row r="42" spans="1:6">
      <c r="A42" s="73"/>
      <c r="B42" s="79"/>
      <c r="C42" s="75"/>
      <c r="D42" s="76"/>
      <c r="E42" s="98"/>
      <c r="F42" s="80"/>
    </row>
    <row r="43" spans="1:6">
      <c r="A43" s="73"/>
      <c r="B43" s="74"/>
      <c r="C43" s="75"/>
      <c r="D43" s="76"/>
      <c r="E43" s="98"/>
      <c r="F43" s="78"/>
    </row>
    <row r="44" spans="1:6">
      <c r="A44" s="81"/>
      <c r="B44" s="79"/>
      <c r="C44" s="75"/>
      <c r="D44" s="76"/>
      <c r="E44" s="98"/>
      <c r="F44" s="78"/>
    </row>
    <row r="45" spans="1:6">
      <c r="A45" s="73"/>
      <c r="B45" s="74"/>
      <c r="C45" s="75"/>
      <c r="D45" s="76"/>
      <c r="E45" s="98"/>
      <c r="F45" s="78"/>
    </row>
    <row r="46" spans="1:6">
      <c r="A46" s="81"/>
      <c r="B46" s="74"/>
      <c r="C46" s="75"/>
      <c r="D46" s="76"/>
      <c r="E46" s="98"/>
      <c r="F46" s="78"/>
    </row>
    <row r="47" spans="1:6" ht="25.5" customHeight="1">
      <c r="A47" s="84"/>
      <c r="B47" s="84"/>
      <c r="C47" s="85">
        <f>SUM(C4:C46)</f>
        <v>80</v>
      </c>
      <c r="D47" s="83">
        <f>SUM(D4:D46)</f>
        <v>4129.4000000000005</v>
      </c>
      <c r="E47" s="99">
        <f>SUM(E4:E46)</f>
        <v>1057000</v>
      </c>
      <c r="F47" s="79"/>
    </row>
    <row r="48" spans="1:6">
      <c r="A48" s="43"/>
      <c r="B48" s="7"/>
      <c r="C48" s="1"/>
      <c r="D48" s="18"/>
      <c r="E48" s="17"/>
      <c r="F48" s="3"/>
    </row>
    <row r="49" spans="1:6">
      <c r="A49" s="43"/>
      <c r="B49" s="4"/>
      <c r="C49" s="12"/>
      <c r="D49" s="13"/>
      <c r="E49" s="5"/>
      <c r="F49" s="6"/>
    </row>
    <row r="50" spans="1:6">
      <c r="A50" s="43"/>
      <c r="B50" s="7"/>
      <c r="C50" s="12"/>
      <c r="D50" s="13"/>
      <c r="E50" s="5"/>
      <c r="F50" s="6"/>
    </row>
    <row r="51" spans="1:6">
      <c r="A51" s="43"/>
      <c r="B51" s="4"/>
      <c r="C51" s="12"/>
      <c r="D51" s="13"/>
      <c r="E51" s="5"/>
      <c r="F51" s="6"/>
    </row>
    <row r="52" spans="1:6">
      <c r="A52" s="43"/>
      <c r="B52" s="7"/>
      <c r="C52" s="12"/>
      <c r="D52" s="13"/>
      <c r="E52" s="5"/>
      <c r="F52" s="6"/>
    </row>
    <row r="53" spans="1:6">
      <c r="A53" s="43"/>
      <c r="B53" s="4"/>
      <c r="C53" s="12"/>
      <c r="D53" s="13"/>
      <c r="E53" s="5"/>
      <c r="F53" s="6"/>
    </row>
    <row r="54" spans="1:6">
      <c r="A54" s="43"/>
      <c r="B54" s="4"/>
      <c r="C54" s="12"/>
      <c r="D54" s="13"/>
      <c r="E54" s="5"/>
      <c r="F54" s="6"/>
    </row>
    <row r="55" spans="1:6">
      <c r="A55" s="43"/>
      <c r="B55" s="4"/>
      <c r="C55" s="12"/>
      <c r="D55" s="13"/>
      <c r="E55" s="5"/>
      <c r="F55" s="6"/>
    </row>
    <row r="56" spans="1:6">
      <c r="A56" s="43"/>
      <c r="B56" s="4"/>
      <c r="C56" s="12"/>
      <c r="D56" s="13"/>
      <c r="E56" s="5"/>
      <c r="F56" s="6"/>
    </row>
    <row r="57" spans="1:6">
      <c r="A57" s="43"/>
      <c r="B57" s="4"/>
      <c r="C57" s="12"/>
      <c r="D57" s="13"/>
      <c r="E57" s="5"/>
      <c r="F57" s="6"/>
    </row>
    <row r="58" spans="1:6">
      <c r="A58" s="43"/>
      <c r="B58" s="4"/>
      <c r="C58" s="12"/>
      <c r="D58" s="13"/>
      <c r="E58" s="5"/>
      <c r="F58" s="6"/>
    </row>
    <row r="59" spans="1:6">
      <c r="A59" s="43"/>
      <c r="B59" s="4"/>
      <c r="C59" s="12"/>
      <c r="D59" s="13"/>
      <c r="E59" s="5"/>
      <c r="F59" s="6"/>
    </row>
    <row r="60" spans="1:6">
      <c r="A60" s="43"/>
      <c r="B60" s="4"/>
      <c r="C60" s="12"/>
      <c r="D60" s="13"/>
      <c r="E60" s="5"/>
      <c r="F60" s="6"/>
    </row>
    <row r="61" spans="1:6">
      <c r="A61" s="43"/>
      <c r="B61" s="4"/>
      <c r="C61" s="12"/>
      <c r="D61" s="13"/>
      <c r="E61" s="5"/>
      <c r="F61" s="6"/>
    </row>
    <row r="62" spans="1:6">
      <c r="A62" s="43"/>
      <c r="B62" s="4"/>
      <c r="C62" s="12"/>
      <c r="D62" s="13"/>
      <c r="E62" s="5"/>
      <c r="F62" s="6"/>
    </row>
    <row r="63" spans="1:6">
      <c r="A63" s="43"/>
      <c r="B63" s="4"/>
      <c r="C63" s="12"/>
      <c r="D63" s="13"/>
      <c r="E63" s="5"/>
      <c r="F63" s="6"/>
    </row>
    <row r="64" spans="1:6">
      <c r="A64" s="43"/>
      <c r="B64" s="4"/>
      <c r="C64" s="12"/>
      <c r="D64" s="13"/>
      <c r="E64" s="5"/>
      <c r="F64" s="6"/>
    </row>
    <row r="65" spans="1:6">
      <c r="A65" s="43"/>
      <c r="B65" s="4"/>
      <c r="C65" s="12"/>
      <c r="D65" s="13"/>
      <c r="E65" s="5"/>
      <c r="F65" s="6"/>
    </row>
    <row r="66" spans="1:6">
      <c r="A66" s="43"/>
      <c r="B66" s="4"/>
      <c r="C66" s="12"/>
      <c r="D66" s="13"/>
      <c r="E66" s="5"/>
      <c r="F66" s="6"/>
    </row>
    <row r="67" spans="1:6">
      <c r="A67" s="43"/>
      <c r="B67" s="4"/>
      <c r="C67" s="12"/>
      <c r="D67" s="13"/>
      <c r="E67" s="5"/>
      <c r="F67" s="6"/>
    </row>
    <row r="68" spans="1:6">
      <c r="A68" s="43"/>
      <c r="B68" s="4"/>
      <c r="C68" s="12"/>
      <c r="D68" s="13"/>
      <c r="E68" s="5"/>
      <c r="F68" s="6"/>
    </row>
    <row r="69" spans="1:6">
      <c r="A69" s="44"/>
      <c r="B69" s="4"/>
      <c r="C69" s="12"/>
      <c r="D69" s="13"/>
      <c r="E69" s="5"/>
      <c r="F69" s="6"/>
    </row>
    <row r="70" spans="1:6">
      <c r="A70" s="44"/>
      <c r="B70" s="4"/>
      <c r="C70" s="12"/>
      <c r="D70" s="14"/>
      <c r="E70" s="5"/>
      <c r="F70" s="6"/>
    </row>
    <row r="71" spans="1:6">
      <c r="A71" s="44"/>
      <c r="B71" s="4"/>
      <c r="C71" s="12"/>
      <c r="D71" s="13"/>
      <c r="E71" s="5"/>
      <c r="F71" s="6"/>
    </row>
    <row r="72" spans="1:6">
      <c r="A72" s="44"/>
      <c r="B72" s="4"/>
      <c r="C72" s="12"/>
      <c r="D72" s="14"/>
      <c r="E72" s="5"/>
      <c r="F72" s="6"/>
    </row>
    <row r="73" spans="1:6">
      <c r="A73" s="44"/>
      <c r="B73" s="4"/>
      <c r="C73" s="12"/>
      <c r="D73" s="14"/>
      <c r="E73" s="5"/>
      <c r="F73" s="6"/>
    </row>
    <row r="74" spans="1:6">
      <c r="A74" s="44"/>
      <c r="B74" s="4"/>
      <c r="C74" s="12"/>
      <c r="D74" s="14"/>
      <c r="E74" s="5"/>
      <c r="F74" s="6"/>
    </row>
    <row r="75" spans="1:6">
      <c r="A75" s="44"/>
      <c r="B75" s="4"/>
      <c r="C75" s="12"/>
      <c r="D75" s="14"/>
      <c r="E75" s="5"/>
      <c r="F75" s="6"/>
    </row>
    <row r="76" spans="1:6">
      <c r="A76" s="44"/>
      <c r="B76" s="4"/>
      <c r="C76" s="12"/>
      <c r="D76" s="14"/>
      <c r="E76" s="5"/>
      <c r="F76" s="6"/>
    </row>
    <row r="77" spans="1:6">
      <c r="A77" s="44"/>
      <c r="B77" s="4"/>
      <c r="F77" s="6"/>
    </row>
    <row r="78" spans="1:6">
      <c r="A78" s="44"/>
      <c r="B78" s="4"/>
      <c r="F78" s="6"/>
    </row>
    <row r="79" spans="1:6">
      <c r="A79" s="44"/>
      <c r="B79" s="16"/>
      <c r="F79" s="6"/>
    </row>
    <row r="80" spans="1:6">
      <c r="C80" s="12"/>
      <c r="D80" s="14"/>
      <c r="E80" s="5"/>
    </row>
    <row r="81" spans="3:5">
      <c r="C81" s="12"/>
      <c r="D81" s="13"/>
      <c r="E81" s="5"/>
    </row>
    <row r="82" spans="3:5">
      <c r="C82" s="12"/>
      <c r="D82" s="13"/>
      <c r="E82" s="5"/>
    </row>
  </sheetData>
  <sheetProtection sheet="1" formatCells="0" selectLockedCells="1"/>
  <protectedRanges>
    <protectedRange sqref="A6:F6 B7:F35 A8 A10 A12 A14 A16 A18 A20 A22 A24 A26 A28 A30 A32 A34 A36:F46" name="Oblast1"/>
  </protectedRanges>
  <mergeCells count="1">
    <mergeCell ref="A4:B4"/>
  </mergeCells>
  <pageMargins left="0.78740157480314965" right="0.78740157480314965" top="1.7716535433070868" bottom="0.39370078740157483" header="0.51181102362204722" footer="0.51181102362204722"/>
  <pageSetup paperSize="9" firstPageNumber="0" orientation="portrait" horizontalDpi="300" verticalDpi="300" r:id="rId1"/>
  <headerFooter alignWithMargins="0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87"/>
  <sheetViews>
    <sheetView view="pageBreakPreview" zoomScale="159" zoomScaleNormal="78" zoomScaleSheetLayoutView="100" workbookViewId="0">
      <selection activeCell="B14" sqref="B14"/>
    </sheetView>
  </sheetViews>
  <sheetFormatPr baseColWidth="10" defaultColWidth="9.1640625" defaultRowHeight="12"/>
  <cols>
    <col min="1" max="1" width="10.5" style="45" customWidth="1"/>
    <col min="2" max="2" width="30.33203125" style="2" customWidth="1"/>
    <col min="3" max="3" width="5.83203125" style="15" customWidth="1"/>
    <col min="4" max="4" width="10" style="9" customWidth="1"/>
    <col min="5" max="5" width="12" style="2" customWidth="1"/>
    <col min="6" max="6" width="10.33203125" style="8" customWidth="1"/>
    <col min="7" max="16384" width="9.1640625" style="2"/>
  </cols>
  <sheetData>
    <row r="1" spans="1:12" ht="18.75" customHeight="1">
      <c r="A1" s="105"/>
      <c r="B1" s="106"/>
      <c r="C1" s="49">
        <f>'dodatek-přední'!C47</f>
        <v>80</v>
      </c>
      <c r="D1" s="50">
        <f>'dodatek-přední'!D47</f>
        <v>4129.4000000000005</v>
      </c>
      <c r="E1" s="94">
        <f>'dodatek-přední'!E47</f>
        <v>1057000</v>
      </c>
    </row>
    <row r="2" spans="1:12" ht="16.5" customHeight="1">
      <c r="A2" s="51"/>
      <c r="B2" s="52"/>
      <c r="C2" s="53"/>
      <c r="D2" s="54" t="s">
        <v>1</v>
      </c>
      <c r="E2" s="55" t="s">
        <v>29</v>
      </c>
      <c r="F2" s="56"/>
    </row>
    <row r="3" spans="1:12">
      <c r="A3" s="57">
        <v>61</v>
      </c>
      <c r="B3" s="58" t="s">
        <v>30</v>
      </c>
      <c r="C3" s="49">
        <v>1</v>
      </c>
      <c r="D3" s="50">
        <v>3500</v>
      </c>
      <c r="E3" s="94">
        <v>200000</v>
      </c>
      <c r="F3" s="59" t="s">
        <v>0</v>
      </c>
    </row>
    <row r="4" spans="1:12">
      <c r="A4" s="57">
        <v>62</v>
      </c>
      <c r="B4" s="60" t="s">
        <v>31</v>
      </c>
      <c r="C4" s="49">
        <v>1</v>
      </c>
      <c r="D4" s="61">
        <v>357</v>
      </c>
      <c r="E4" s="94">
        <v>250000</v>
      </c>
      <c r="F4" s="59" t="s">
        <v>2</v>
      </c>
    </row>
    <row r="5" spans="1:12">
      <c r="A5" s="57">
        <v>63</v>
      </c>
      <c r="B5" s="58" t="s">
        <v>32</v>
      </c>
      <c r="C5" s="49">
        <v>1</v>
      </c>
      <c r="D5" s="61">
        <v>2</v>
      </c>
      <c r="E5" s="94">
        <v>30000</v>
      </c>
      <c r="F5" s="62" t="s">
        <v>3</v>
      </c>
    </row>
    <row r="6" spans="1:12">
      <c r="A6" s="57">
        <v>64</v>
      </c>
      <c r="B6" s="60" t="s">
        <v>7</v>
      </c>
      <c r="C6" s="49">
        <v>1</v>
      </c>
      <c r="D6" s="61">
        <v>1</v>
      </c>
      <c r="E6" s="94">
        <v>20000</v>
      </c>
      <c r="F6" s="59" t="s">
        <v>3</v>
      </c>
    </row>
    <row r="7" spans="1:12">
      <c r="A7" s="57">
        <v>65</v>
      </c>
      <c r="B7" s="58" t="s">
        <v>8</v>
      </c>
      <c r="C7" s="49">
        <v>1</v>
      </c>
      <c r="D7" s="61">
        <v>86</v>
      </c>
      <c r="E7" s="94">
        <v>125000</v>
      </c>
      <c r="F7" s="59" t="s">
        <v>0</v>
      </c>
    </row>
    <row r="8" spans="1:12">
      <c r="A8" s="57">
        <v>66</v>
      </c>
      <c r="B8" s="60" t="s">
        <v>9</v>
      </c>
      <c r="C8" s="49">
        <v>1</v>
      </c>
      <c r="D8" s="61">
        <v>34</v>
      </c>
      <c r="E8" s="94">
        <v>25000</v>
      </c>
      <c r="F8" s="59" t="s">
        <v>3</v>
      </c>
    </row>
    <row r="9" spans="1:12">
      <c r="A9" s="57">
        <v>67</v>
      </c>
      <c r="B9" s="60" t="s">
        <v>35</v>
      </c>
      <c r="C9" s="49">
        <v>1</v>
      </c>
      <c r="D9" s="61">
        <v>2</v>
      </c>
      <c r="E9" s="94">
        <v>3000</v>
      </c>
      <c r="F9" s="59" t="s">
        <v>3</v>
      </c>
    </row>
    <row r="10" spans="1:12">
      <c r="A10" s="57">
        <v>68</v>
      </c>
      <c r="B10" s="60" t="s">
        <v>34</v>
      </c>
      <c r="C10" s="49">
        <v>1</v>
      </c>
      <c r="D10" s="61">
        <v>6</v>
      </c>
      <c r="E10" s="94">
        <v>2500</v>
      </c>
      <c r="F10" s="59" t="s">
        <v>3</v>
      </c>
    </row>
    <row r="11" spans="1:12">
      <c r="A11" s="57">
        <v>69</v>
      </c>
      <c r="B11" s="58" t="s">
        <v>10</v>
      </c>
      <c r="C11" s="49">
        <v>1</v>
      </c>
      <c r="D11" s="61">
        <v>8</v>
      </c>
      <c r="E11" s="94">
        <v>1500</v>
      </c>
      <c r="F11" s="59" t="s">
        <v>3</v>
      </c>
      <c r="L11" s="8"/>
    </row>
    <row r="12" spans="1:12">
      <c r="A12" s="57">
        <v>70</v>
      </c>
      <c r="B12" s="60" t="s">
        <v>11</v>
      </c>
      <c r="C12" s="49">
        <v>2</v>
      </c>
      <c r="D12" s="61">
        <v>4</v>
      </c>
      <c r="E12" s="94">
        <v>10000</v>
      </c>
      <c r="F12" s="63" t="s">
        <v>4</v>
      </c>
    </row>
    <row r="13" spans="1:12">
      <c r="A13" s="57">
        <v>71</v>
      </c>
      <c r="B13" s="58" t="s">
        <v>12</v>
      </c>
      <c r="C13" s="49">
        <v>3</v>
      </c>
      <c r="D13" s="61">
        <v>9</v>
      </c>
      <c r="E13" s="94">
        <v>40000</v>
      </c>
      <c r="F13" s="59" t="s">
        <v>3</v>
      </c>
    </row>
    <row r="14" spans="1:12">
      <c r="A14" s="57">
        <v>72</v>
      </c>
      <c r="B14" s="60" t="s">
        <v>13</v>
      </c>
      <c r="C14" s="49">
        <v>2</v>
      </c>
      <c r="D14" s="61">
        <v>6</v>
      </c>
      <c r="E14" s="94">
        <v>30000</v>
      </c>
      <c r="F14" s="59" t="s">
        <v>3</v>
      </c>
    </row>
    <row r="15" spans="1:12">
      <c r="A15" s="57">
        <v>73</v>
      </c>
      <c r="B15" s="58" t="s">
        <v>14</v>
      </c>
      <c r="C15" s="49">
        <v>3</v>
      </c>
      <c r="D15" s="61">
        <v>64</v>
      </c>
      <c r="E15" s="94">
        <v>10000</v>
      </c>
      <c r="F15" s="59" t="s">
        <v>3</v>
      </c>
    </row>
    <row r="16" spans="1:12">
      <c r="A16" s="57">
        <v>74</v>
      </c>
      <c r="B16" s="60" t="s">
        <v>15</v>
      </c>
      <c r="C16" s="49">
        <v>1</v>
      </c>
      <c r="D16" s="61">
        <v>2</v>
      </c>
      <c r="E16" s="94">
        <v>3000</v>
      </c>
      <c r="F16" s="59" t="s">
        <v>3</v>
      </c>
    </row>
    <row r="17" spans="1:8">
      <c r="A17" s="57">
        <v>75</v>
      </c>
      <c r="B17" s="58" t="s">
        <v>16</v>
      </c>
      <c r="C17" s="49">
        <v>1</v>
      </c>
      <c r="D17" s="61">
        <v>0.2</v>
      </c>
      <c r="E17" s="94">
        <v>5000</v>
      </c>
      <c r="F17" s="59" t="s">
        <v>5</v>
      </c>
      <c r="H17" s="8"/>
    </row>
    <row r="18" spans="1:8">
      <c r="A18" s="57">
        <v>76</v>
      </c>
      <c r="B18" s="58" t="s">
        <v>36</v>
      </c>
      <c r="C18" s="49">
        <v>1</v>
      </c>
      <c r="D18" s="61">
        <v>4</v>
      </c>
      <c r="E18" s="94">
        <v>1500</v>
      </c>
      <c r="F18" s="59" t="s">
        <v>3</v>
      </c>
    </row>
    <row r="19" spans="1:8">
      <c r="A19" s="57">
        <v>77</v>
      </c>
      <c r="B19" s="58" t="s">
        <v>17</v>
      </c>
      <c r="C19" s="49">
        <v>1</v>
      </c>
      <c r="D19" s="61">
        <v>7</v>
      </c>
      <c r="E19" s="94">
        <v>1000</v>
      </c>
      <c r="F19" s="59" t="s">
        <v>3</v>
      </c>
    </row>
    <row r="20" spans="1:8">
      <c r="A20" s="57">
        <v>78</v>
      </c>
      <c r="B20" s="58" t="s">
        <v>18</v>
      </c>
      <c r="C20" s="49">
        <v>2</v>
      </c>
      <c r="D20" s="61">
        <v>1</v>
      </c>
      <c r="E20" s="94">
        <v>1000</v>
      </c>
      <c r="F20" s="59" t="s">
        <v>3</v>
      </c>
    </row>
    <row r="21" spans="1:8">
      <c r="A21" s="57">
        <v>79</v>
      </c>
      <c r="B21" s="58" t="s">
        <v>19</v>
      </c>
      <c r="C21" s="49">
        <v>9</v>
      </c>
      <c r="D21" s="61">
        <v>1.5</v>
      </c>
      <c r="E21" s="94">
        <v>5000</v>
      </c>
      <c r="F21" s="59" t="s">
        <v>3</v>
      </c>
    </row>
    <row r="22" spans="1:8">
      <c r="A22" s="57">
        <v>80</v>
      </c>
      <c r="B22" s="58" t="s">
        <v>20</v>
      </c>
      <c r="C22" s="49">
        <v>9</v>
      </c>
      <c r="D22" s="61">
        <v>1</v>
      </c>
      <c r="E22" s="94">
        <v>2000</v>
      </c>
      <c r="F22" s="59" t="s">
        <v>3</v>
      </c>
    </row>
    <row r="23" spans="1:8">
      <c r="A23" s="57">
        <v>81</v>
      </c>
      <c r="B23" s="58" t="s">
        <v>21</v>
      </c>
      <c r="C23" s="49">
        <v>6</v>
      </c>
      <c r="D23" s="61">
        <v>3</v>
      </c>
      <c r="E23" s="94">
        <v>1000</v>
      </c>
      <c r="F23" s="59" t="s">
        <v>3</v>
      </c>
    </row>
    <row r="24" spans="1:8">
      <c r="A24" s="57">
        <v>82</v>
      </c>
      <c r="B24" s="58" t="s">
        <v>22</v>
      </c>
      <c r="C24" s="49">
        <v>4</v>
      </c>
      <c r="D24" s="61">
        <v>2</v>
      </c>
      <c r="E24" s="94">
        <v>1000</v>
      </c>
      <c r="F24" s="59" t="s">
        <v>3</v>
      </c>
    </row>
    <row r="25" spans="1:8">
      <c r="A25" s="57">
        <v>83</v>
      </c>
      <c r="B25" s="58" t="s">
        <v>33</v>
      </c>
      <c r="C25" s="49">
        <v>4</v>
      </c>
      <c r="D25" s="61">
        <v>0.1</v>
      </c>
      <c r="E25" s="94">
        <v>3000</v>
      </c>
      <c r="F25" s="59" t="s">
        <v>3</v>
      </c>
    </row>
    <row r="26" spans="1:8">
      <c r="A26" s="57">
        <v>84</v>
      </c>
      <c r="B26" s="58" t="s">
        <v>23</v>
      </c>
      <c r="C26" s="49">
        <v>4</v>
      </c>
      <c r="D26" s="61">
        <v>1.1000000000000001</v>
      </c>
      <c r="E26" s="94">
        <v>2000</v>
      </c>
      <c r="F26" s="59" t="s">
        <v>3</v>
      </c>
    </row>
    <row r="27" spans="1:8">
      <c r="A27" s="57">
        <v>85</v>
      </c>
      <c r="B27" s="58" t="s">
        <v>24</v>
      </c>
      <c r="C27" s="49">
        <v>9</v>
      </c>
      <c r="D27" s="61">
        <v>1.5</v>
      </c>
      <c r="E27" s="94">
        <v>3000</v>
      </c>
      <c r="F27" s="59" t="s">
        <v>3</v>
      </c>
    </row>
    <row r="28" spans="1:8">
      <c r="A28" s="57">
        <v>86</v>
      </c>
      <c r="B28" s="58" t="s">
        <v>37</v>
      </c>
      <c r="C28" s="49">
        <v>1</v>
      </c>
      <c r="D28" s="61">
        <v>0.7</v>
      </c>
      <c r="E28" s="94">
        <v>3000</v>
      </c>
      <c r="F28" s="59" t="s">
        <v>3</v>
      </c>
    </row>
    <row r="29" spans="1:8">
      <c r="A29" s="57">
        <v>87</v>
      </c>
      <c r="B29" s="58" t="s">
        <v>25</v>
      </c>
      <c r="C29" s="49">
        <v>2</v>
      </c>
      <c r="D29" s="61">
        <v>3.5</v>
      </c>
      <c r="E29" s="94">
        <v>4000</v>
      </c>
      <c r="F29" s="59" t="s">
        <v>3</v>
      </c>
    </row>
    <row r="30" spans="1:8">
      <c r="A30" s="57">
        <v>88</v>
      </c>
      <c r="B30" s="58" t="s">
        <v>26</v>
      </c>
      <c r="C30" s="49">
        <v>1</v>
      </c>
      <c r="D30" s="61">
        <v>0.1</v>
      </c>
      <c r="E30" s="94">
        <v>1000</v>
      </c>
      <c r="F30" s="59" t="s">
        <v>3</v>
      </c>
    </row>
    <row r="31" spans="1:8">
      <c r="A31" s="57">
        <v>89</v>
      </c>
      <c r="B31" s="58" t="s">
        <v>27</v>
      </c>
      <c r="C31" s="49">
        <v>1</v>
      </c>
      <c r="D31" s="61">
        <v>1.2</v>
      </c>
      <c r="E31" s="94">
        <v>500</v>
      </c>
      <c r="F31" s="59" t="s">
        <v>6</v>
      </c>
    </row>
    <row r="32" spans="1:8">
      <c r="A32" s="64">
        <v>90</v>
      </c>
      <c r="B32" s="65" t="s">
        <v>28</v>
      </c>
      <c r="C32" s="66">
        <v>3</v>
      </c>
      <c r="D32" s="67">
        <v>1.5</v>
      </c>
      <c r="E32" s="95">
        <v>3000</v>
      </c>
      <c r="F32" s="68" t="s">
        <v>3</v>
      </c>
    </row>
    <row r="33" spans="1:6">
      <c r="A33" s="69"/>
      <c r="B33" s="52"/>
      <c r="C33" s="70"/>
      <c r="D33" s="71"/>
      <c r="E33" s="97"/>
      <c r="F33" s="56"/>
    </row>
    <row r="34" spans="1:6">
      <c r="A34" s="69"/>
      <c r="B34" s="89" t="s">
        <v>38</v>
      </c>
      <c r="C34" s="55"/>
      <c r="D34" s="71"/>
      <c r="E34" s="97"/>
      <c r="F34" s="56"/>
    </row>
    <row r="35" spans="1:6">
      <c r="A35" s="69"/>
      <c r="B35" s="52"/>
      <c r="C35" s="70"/>
      <c r="D35" s="71"/>
      <c r="E35" s="97"/>
      <c r="F35" s="56"/>
    </row>
    <row r="36" spans="1:6">
      <c r="A36" s="69"/>
      <c r="B36" s="52"/>
      <c r="C36" s="70"/>
      <c r="D36" s="71"/>
      <c r="E36" s="97"/>
      <c r="F36" s="56"/>
    </row>
    <row r="37" spans="1:6">
      <c r="A37" s="69"/>
      <c r="B37" s="52"/>
      <c r="C37" s="70"/>
      <c r="D37" s="71"/>
      <c r="E37" s="97"/>
      <c r="F37" s="56"/>
    </row>
    <row r="38" spans="1:6">
      <c r="A38" s="69"/>
      <c r="B38" s="52"/>
      <c r="C38" s="70"/>
      <c r="D38" s="71"/>
      <c r="E38" s="97"/>
      <c r="F38" s="56"/>
    </row>
    <row r="39" spans="1:6">
      <c r="A39" s="69"/>
      <c r="B39" s="52"/>
      <c r="C39" s="70"/>
      <c r="D39" s="71"/>
      <c r="E39" s="97"/>
      <c r="F39" s="56"/>
    </row>
    <row r="40" spans="1:6">
      <c r="A40" s="73"/>
      <c r="B40" s="74"/>
      <c r="C40" s="75"/>
      <c r="D40" s="76"/>
      <c r="E40" s="98"/>
      <c r="F40" s="78"/>
    </row>
    <row r="41" spans="1:6">
      <c r="A41" s="73"/>
      <c r="B41" s="74"/>
      <c r="C41" s="75"/>
      <c r="D41" s="76"/>
      <c r="E41" s="98"/>
      <c r="F41" s="78"/>
    </row>
    <row r="42" spans="1:6">
      <c r="A42" s="73"/>
      <c r="B42" s="74"/>
      <c r="C42" s="75"/>
      <c r="D42" s="76"/>
      <c r="E42" s="98"/>
      <c r="F42" s="78"/>
    </row>
    <row r="43" spans="1:6">
      <c r="A43" s="73"/>
      <c r="B43" s="74"/>
      <c r="C43" s="75"/>
      <c r="D43" s="76"/>
      <c r="E43" s="98"/>
      <c r="F43" s="78"/>
    </row>
    <row r="44" spans="1:6">
      <c r="A44" s="73"/>
      <c r="B44" s="74"/>
      <c r="C44" s="75"/>
      <c r="D44" s="76"/>
      <c r="E44" s="98"/>
      <c r="F44" s="78"/>
    </row>
    <row r="45" spans="1:6">
      <c r="A45" s="73"/>
      <c r="B45" s="74"/>
      <c r="C45" s="75"/>
      <c r="D45" s="76"/>
      <c r="E45" s="98"/>
      <c r="F45" s="78"/>
    </row>
    <row r="46" spans="1:6">
      <c r="A46" s="73"/>
      <c r="B46" s="74"/>
      <c r="C46" s="75"/>
      <c r="D46" s="76"/>
      <c r="E46" s="98"/>
      <c r="F46" s="78"/>
    </row>
    <row r="47" spans="1:6">
      <c r="A47" s="73"/>
      <c r="B47" s="79"/>
      <c r="C47" s="75"/>
      <c r="D47" s="76"/>
      <c r="E47" s="98"/>
      <c r="F47" s="80"/>
    </row>
    <row r="48" spans="1:6">
      <c r="A48" s="73"/>
      <c r="B48" s="74"/>
      <c r="C48" s="75"/>
      <c r="D48" s="76"/>
      <c r="E48" s="98"/>
      <c r="F48" s="78"/>
    </row>
    <row r="49" spans="1:6">
      <c r="A49" s="81"/>
      <c r="B49" s="79"/>
      <c r="C49" s="75"/>
      <c r="D49" s="76"/>
      <c r="E49" s="98"/>
      <c r="F49" s="78"/>
    </row>
    <row r="50" spans="1:6">
      <c r="A50" s="73"/>
      <c r="B50" s="74"/>
      <c r="C50" s="75"/>
      <c r="D50" s="76"/>
      <c r="E50" s="98"/>
      <c r="F50" s="78"/>
    </row>
    <row r="51" spans="1:6">
      <c r="A51" s="81"/>
      <c r="B51" s="74"/>
      <c r="C51" s="75"/>
      <c r="D51" s="76"/>
      <c r="E51" s="98"/>
      <c r="F51" s="78"/>
    </row>
    <row r="52" spans="1:6" ht="25.5" customHeight="1">
      <c r="A52" s="91"/>
      <c r="B52" s="91"/>
      <c r="C52" s="92">
        <f>SUM(C1:C51)</f>
        <v>158</v>
      </c>
      <c r="D52" s="93">
        <f>SUM(D1:D51)</f>
        <v>8239.8000000000047</v>
      </c>
      <c r="E52" s="100">
        <f>SUM(E1:E51)</f>
        <v>1844000</v>
      </c>
      <c r="F52" s="6"/>
    </row>
    <row r="53" spans="1:6">
      <c r="A53" s="43"/>
      <c r="B53" s="7"/>
      <c r="C53" s="1"/>
      <c r="D53" s="18"/>
      <c r="E53" s="17"/>
      <c r="F53" s="3"/>
    </row>
    <row r="54" spans="1:6">
      <c r="A54" s="43"/>
      <c r="B54" s="4"/>
      <c r="C54" s="12"/>
      <c r="D54" s="13"/>
      <c r="E54" s="5"/>
      <c r="F54" s="6"/>
    </row>
    <row r="55" spans="1:6">
      <c r="A55" s="43"/>
      <c r="B55" s="7"/>
      <c r="C55" s="12"/>
      <c r="D55" s="13"/>
      <c r="E55" s="5"/>
      <c r="F55" s="6"/>
    </row>
    <row r="56" spans="1:6">
      <c r="A56" s="43"/>
      <c r="B56" s="4"/>
      <c r="C56" s="12"/>
      <c r="D56" s="13"/>
      <c r="E56" s="5"/>
      <c r="F56" s="6"/>
    </row>
    <row r="57" spans="1:6">
      <c r="A57" s="43"/>
      <c r="B57" s="7"/>
      <c r="C57" s="12"/>
      <c r="D57" s="13"/>
      <c r="E57" s="5"/>
      <c r="F57" s="6"/>
    </row>
    <row r="58" spans="1:6">
      <c r="A58" s="43"/>
      <c r="B58" s="4"/>
      <c r="C58" s="12"/>
      <c r="D58" s="13"/>
      <c r="E58" s="5"/>
      <c r="F58" s="6"/>
    </row>
    <row r="59" spans="1:6">
      <c r="A59" s="43"/>
      <c r="B59" s="4"/>
      <c r="C59" s="12"/>
      <c r="D59" s="13"/>
      <c r="E59" s="5"/>
      <c r="F59" s="6"/>
    </row>
    <row r="60" spans="1:6">
      <c r="A60" s="43"/>
      <c r="B60" s="4"/>
      <c r="C60" s="12"/>
      <c r="D60" s="13"/>
      <c r="E60" s="5"/>
      <c r="F60" s="6"/>
    </row>
    <row r="61" spans="1:6">
      <c r="A61" s="43"/>
      <c r="B61" s="4"/>
      <c r="C61" s="12"/>
      <c r="D61" s="13"/>
      <c r="E61" s="5"/>
      <c r="F61" s="6"/>
    </row>
    <row r="62" spans="1:6">
      <c r="A62" s="43"/>
      <c r="B62" s="4"/>
      <c r="C62" s="12"/>
      <c r="D62" s="13"/>
      <c r="E62" s="5"/>
      <c r="F62" s="6"/>
    </row>
    <row r="63" spans="1:6">
      <c r="A63" s="43"/>
      <c r="B63" s="4"/>
      <c r="C63" s="12"/>
      <c r="D63" s="13"/>
      <c r="E63" s="5"/>
      <c r="F63" s="6"/>
    </row>
    <row r="64" spans="1:6">
      <c r="A64" s="43"/>
      <c r="B64" s="4"/>
      <c r="C64" s="12"/>
      <c r="D64" s="13"/>
      <c r="E64" s="5"/>
      <c r="F64" s="6"/>
    </row>
    <row r="65" spans="1:6">
      <c r="A65" s="43"/>
      <c r="B65" s="4"/>
      <c r="C65" s="12"/>
      <c r="D65" s="13"/>
      <c r="E65" s="5"/>
      <c r="F65" s="6"/>
    </row>
    <row r="66" spans="1:6">
      <c r="A66" s="43"/>
      <c r="B66" s="4"/>
      <c r="C66" s="12"/>
      <c r="D66" s="13"/>
      <c r="E66" s="5"/>
      <c r="F66" s="6"/>
    </row>
    <row r="67" spans="1:6">
      <c r="A67" s="43"/>
      <c r="B67" s="4"/>
      <c r="C67" s="12"/>
      <c r="D67" s="13"/>
      <c r="E67" s="5"/>
      <c r="F67" s="6"/>
    </row>
    <row r="68" spans="1:6">
      <c r="A68" s="43"/>
      <c r="B68" s="4"/>
      <c r="C68" s="12"/>
      <c r="D68" s="13"/>
      <c r="E68" s="5"/>
      <c r="F68" s="6"/>
    </row>
    <row r="69" spans="1:6">
      <c r="A69" s="43"/>
      <c r="B69" s="4"/>
      <c r="C69" s="12"/>
      <c r="D69" s="13"/>
      <c r="E69" s="5"/>
      <c r="F69" s="6"/>
    </row>
    <row r="70" spans="1:6">
      <c r="A70" s="43"/>
      <c r="B70" s="4"/>
      <c r="C70" s="12"/>
      <c r="D70" s="13"/>
      <c r="E70" s="5"/>
      <c r="F70" s="6"/>
    </row>
    <row r="71" spans="1:6">
      <c r="A71" s="43"/>
      <c r="B71" s="4"/>
      <c r="C71" s="12"/>
      <c r="D71" s="13"/>
      <c r="E71" s="5"/>
      <c r="F71" s="6"/>
    </row>
    <row r="72" spans="1:6">
      <c r="A72" s="43"/>
      <c r="B72" s="4"/>
      <c r="C72" s="12"/>
      <c r="D72" s="13"/>
      <c r="E72" s="5"/>
      <c r="F72" s="6"/>
    </row>
    <row r="73" spans="1:6">
      <c r="A73" s="43"/>
      <c r="B73" s="4"/>
      <c r="C73" s="12"/>
      <c r="D73" s="13"/>
      <c r="E73" s="5"/>
      <c r="F73" s="6"/>
    </row>
    <row r="74" spans="1:6">
      <c r="A74" s="44"/>
      <c r="B74" s="4"/>
      <c r="C74" s="12"/>
      <c r="D74" s="13"/>
      <c r="E74" s="5"/>
      <c r="F74" s="6"/>
    </row>
    <row r="75" spans="1:6">
      <c r="A75" s="44"/>
      <c r="B75" s="4"/>
      <c r="C75" s="12"/>
      <c r="D75" s="14"/>
      <c r="E75" s="5"/>
      <c r="F75" s="6"/>
    </row>
    <row r="76" spans="1:6">
      <c r="A76" s="44"/>
      <c r="B76" s="4"/>
      <c r="C76" s="12"/>
      <c r="D76" s="13"/>
      <c r="E76" s="5"/>
      <c r="F76" s="6"/>
    </row>
    <row r="77" spans="1:6">
      <c r="A77" s="44"/>
      <c r="B77" s="4"/>
      <c r="C77" s="12"/>
      <c r="D77" s="14"/>
      <c r="E77" s="5"/>
      <c r="F77" s="6"/>
    </row>
    <row r="78" spans="1:6">
      <c r="A78" s="44"/>
      <c r="B78" s="4"/>
      <c r="C78" s="12"/>
      <c r="D78" s="14"/>
      <c r="E78" s="5"/>
      <c r="F78" s="6"/>
    </row>
    <row r="79" spans="1:6">
      <c r="A79" s="44"/>
      <c r="B79" s="4"/>
      <c r="C79" s="12"/>
      <c r="D79" s="14"/>
      <c r="E79" s="5"/>
      <c r="F79" s="6"/>
    </row>
    <row r="80" spans="1:6">
      <c r="A80" s="44"/>
      <c r="B80" s="4"/>
      <c r="C80" s="12"/>
      <c r="D80" s="14"/>
      <c r="E80" s="5"/>
      <c r="F80" s="6"/>
    </row>
    <row r="81" spans="1:6">
      <c r="A81" s="44"/>
      <c r="B81" s="4"/>
      <c r="C81" s="12"/>
      <c r="D81" s="14"/>
      <c r="E81" s="5"/>
      <c r="F81" s="6"/>
    </row>
    <row r="82" spans="1:6">
      <c r="A82" s="44"/>
      <c r="B82" s="4"/>
      <c r="F82" s="6"/>
    </row>
    <row r="83" spans="1:6">
      <c r="A83" s="44"/>
      <c r="B83" s="4"/>
      <c r="F83" s="6"/>
    </row>
    <row r="84" spans="1:6">
      <c r="A84" s="44"/>
      <c r="B84" s="16"/>
      <c r="F84" s="6"/>
    </row>
    <row r="85" spans="1:6">
      <c r="C85" s="12"/>
      <c r="D85" s="14"/>
      <c r="E85" s="5"/>
    </row>
    <row r="86" spans="1:6">
      <c r="C86" s="12"/>
      <c r="D86" s="13"/>
      <c r="E86" s="5"/>
    </row>
    <row r="87" spans="1:6">
      <c r="C87" s="12"/>
      <c r="D87" s="13"/>
      <c r="E87" s="5"/>
    </row>
  </sheetData>
  <sheetProtection sheet="1" formatCells="0" selectLockedCells="1"/>
  <protectedRanges>
    <protectedRange sqref="A3:F3 B4:F32 A33:F51 A5 A7 A9 A11 A13 A15 A17 A19 A21 A23 A25 A27 A29 A31" name="Oblast1"/>
  </protectedRanges>
  <mergeCells count="1">
    <mergeCell ref="A1:B1"/>
  </mergeCells>
  <pageMargins left="0.78740157480314965" right="0.78740157480314965" top="1.7716535433070868" bottom="0.39370078740157483" header="0.51181102362204722" footer="0.51181102362204722"/>
  <pageSetup paperSize="9" firstPageNumber="0" orientation="portrait" horizontalDpi="300" verticalDpi="300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5</vt:i4>
      </vt:variant>
    </vt:vector>
  </HeadingPairs>
  <TitlesOfParts>
    <vt:vector size="10" baseType="lpstr">
      <vt:lpstr>zelený</vt:lpstr>
      <vt:lpstr>žlutý_bílý_modrý</vt:lpstr>
      <vt:lpstr>souhrnný seznam</vt:lpstr>
      <vt:lpstr>dodatek-přední</vt:lpstr>
      <vt:lpstr>dodatek-zadní</vt:lpstr>
      <vt:lpstr>'dodatek-přední'!Oblast_tisku</vt:lpstr>
      <vt:lpstr>'dodatek-zadní'!Oblast_tisku</vt:lpstr>
      <vt:lpstr>'souhrnný seznam'!Oblast_tisku</vt:lpstr>
      <vt:lpstr>zelený!Oblast_tisku</vt:lpstr>
      <vt:lpstr>žlutý_bílý_modrý!Oblast_tisku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Kašpar Luděk</dc:creator>
  <cp:lastModifiedBy>Microsoft Office User</cp:lastModifiedBy>
  <cp:lastPrinted>2022-01-18T09:30:42Z</cp:lastPrinted>
  <dcterms:created xsi:type="dcterms:W3CDTF">2010-08-18T11:03:02Z</dcterms:created>
  <dcterms:modified xsi:type="dcterms:W3CDTF">2023-06-19T15:32:26Z</dcterms:modified>
</cp:coreProperties>
</file>